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120" activeTab="0"/>
  </bookViews>
  <sheets>
    <sheet name="Foglio1" sheetId="1" r:id="rId1"/>
  </sheets>
  <definedNames>
    <definedName name="_xlnm.Print_Area" localSheetId="0">'Foglio1'!$A$1:$J$57</definedName>
  </definedNames>
  <calcPr fullCalcOnLoad="1"/>
</workbook>
</file>

<file path=xl/sharedStrings.xml><?xml version="1.0" encoding="utf-8"?>
<sst xmlns="http://schemas.openxmlformats.org/spreadsheetml/2006/main" count="226" uniqueCount="89">
  <si>
    <t>Riproduzioni Naviganti RC</t>
  </si>
  <si>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</si>
  <si>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</si>
  <si>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</si>
  <si>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</si>
  <si>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</si>
  <si>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</si>
  <si>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</si>
  <si>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</si>
  <si>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</si>
  <si>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</si>
  <si>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</si>
  <si>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</si>
  <si>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</si>
  <si>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</si>
  <si>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</si>
  <si>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</si>
  <si>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</si>
  <si>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</si>
  <si>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&gt; 170 cm</t>
  </si>
  <si>
    <t>Punteg.
Totale</t>
  </si>
  <si>
    <t>Maretti</t>
  </si>
  <si>
    <t>CLASSE C1-C2</t>
  </si>
  <si>
    <t>Holstentor</t>
  </si>
  <si>
    <t>Fulvio</t>
  </si>
  <si>
    <t>Ardito</t>
  </si>
  <si>
    <t>Mancini</t>
  </si>
  <si>
    <t>Soleado II</t>
  </si>
  <si>
    <t>Castellett</t>
  </si>
  <si>
    <t>Bruma</t>
  </si>
  <si>
    <t>Zannini</t>
  </si>
  <si>
    <t>Campenni</t>
  </si>
  <si>
    <t>Star Sirius</t>
  </si>
  <si>
    <t xml:space="preserve">I modelli senza valutazione statica </t>
  </si>
  <si>
    <t>prendono il punteggio minore della classe (punti in rosso).</t>
  </si>
  <si>
    <t>da kit</t>
  </si>
  <si>
    <t>da progetto</t>
  </si>
  <si>
    <t>Parasassi</t>
  </si>
  <si>
    <t>Liburdi G.</t>
  </si>
  <si>
    <t>S-38</t>
  </si>
  <si>
    <t>Tomassetti</t>
  </si>
  <si>
    <t>Lupo</t>
  </si>
  <si>
    <t>Magnaghi</t>
  </si>
  <si>
    <t>Sagnotti</t>
  </si>
  <si>
    <t>Trofeo Regionale Lazio - AMIREL 2013</t>
  </si>
  <si>
    <t>Vernaci</t>
  </si>
  <si>
    <t>Rotterdam</t>
  </si>
  <si>
    <t>Marì</t>
  </si>
  <si>
    <t>VE Linea 1</t>
  </si>
  <si>
    <t>Monticciolo</t>
  </si>
  <si>
    <t>Perfetti</t>
  </si>
  <si>
    <t>Riva</t>
  </si>
  <si>
    <t>King George V</t>
  </si>
  <si>
    <t>Ercolano</t>
  </si>
  <si>
    <t>Hesperides</t>
  </si>
  <si>
    <t>Rampeghin</t>
  </si>
  <si>
    <t>MV-55</t>
  </si>
  <si>
    <t>Fiorillo</t>
  </si>
  <si>
    <t>Reg. Margherita</t>
  </si>
  <si>
    <t>Orchidea Nera</t>
  </si>
  <si>
    <t>Alessandra I</t>
  </si>
  <si>
    <t>-</t>
  </si>
  <si>
    <t>Onda</t>
  </si>
  <si>
    <t>Mazzucconi</t>
  </si>
  <si>
    <t>Libeccio</t>
  </si>
  <si>
    <t>Littorio</t>
  </si>
  <si>
    <t>Orchidea Blu</t>
  </si>
  <si>
    <t>Cenci</t>
  </si>
  <si>
    <t>Bismarck</t>
  </si>
  <si>
    <t>MZ-710</t>
  </si>
  <si>
    <t>Vittoria</t>
  </si>
  <si>
    <t>Florin</t>
  </si>
  <si>
    <t>Luciani</t>
  </si>
  <si>
    <t>Beausite</t>
  </si>
  <si>
    <t>De Dominicis</t>
  </si>
  <si>
    <t>Alfio</t>
  </si>
  <si>
    <t>FG-17</t>
  </si>
  <si>
    <r>
      <rPr>
        <b/>
        <sz val="12"/>
        <rFont val="Times New Roman"/>
        <family val="1"/>
      </rPr>
      <t>NB</t>
    </r>
    <r>
      <rPr>
        <b/>
        <sz val="12"/>
        <color indexed="10"/>
        <rFont val="Times New Roman"/>
        <family val="1"/>
      </rPr>
      <t xml:space="preserve"> - Il Punteggio Totale del Trofeo è dato dalla</t>
    </r>
  </si>
  <si>
    <t>Liburdi L.</t>
  </si>
  <si>
    <t>Crocenzi</t>
  </si>
  <si>
    <t>Garibaldi 1900</t>
  </si>
  <si>
    <t>Garibaldi 1860</t>
  </si>
  <si>
    <t>Roma</t>
  </si>
  <si>
    <t>Paula III</t>
  </si>
  <si>
    <t>NB - Entrano in classifica i modelli che hanno gareggiato in almeno 3 prove</t>
  </si>
  <si>
    <t>somma dei 3 migliori punteggi più</t>
  </si>
  <si>
    <t>la valutazione statica che è applicata per ogni gara valida</t>
  </si>
  <si>
    <t>M-485</t>
  </si>
  <si>
    <t>Limfjord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</si>
</sst>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6" fontId="5" fillId="34" borderId="24" xfId="0" applyNumberFormat="1" applyFont="1" applyFill="1" applyBorder="1" applyAlignment="1" quotePrefix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69" fontId="9" fillId="35" borderId="12" xfId="0" applyNumberFormat="1" applyFont="1" applyFill="1" applyBorder="1" applyAlignment="1">
      <alignment horizontal="center" vertical="center" wrapText="1"/>
    </xf>
    <xf numFmtId="169" fontId="9" fillId="35" borderId="16" xfId="0" applyNumberFormat="1" applyFont="1" applyFill="1" applyBorder="1" applyAlignment="1">
      <alignment horizontal="center" vertical="center" wrapText="1"/>
    </xf>
    <xf numFmtId="169" fontId="9" fillId="35" borderId="15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2" xfId="0" applyFont="1" applyFill="1" applyBorder="1" applyAlignment="1" quotePrefix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69" fontId="48" fillId="35" borderId="15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9" fontId="48" fillId="35" borderId="16" xfId="0" applyNumberFormat="1" applyFont="1" applyFill="1" applyBorder="1" applyAlignment="1">
      <alignment horizontal="center" vertical="center" wrapText="1"/>
    </xf>
    <xf numFmtId="169" fontId="48" fillId="35" borderId="12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/>
    </xf>
    <xf numFmtId="0" fontId="48" fillId="36" borderId="31" xfId="0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581025</xdr:colOff>
      <xdr:row>1</xdr:row>
      <xdr:rowOff>266700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76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57150</xdr:rowOff>
    </xdr:from>
    <xdr:to>
      <xdr:col>9</xdr:col>
      <xdr:colOff>561975</xdr:colOff>
      <xdr:row>1</xdr:row>
      <xdr:rowOff>257175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198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A16">
      <selection activeCell="B20" sqref="B20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17.421875" style="1" bestFit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48"/>
      <c r="B1" s="50" t="s">
        <v>44</v>
      </c>
      <c r="C1" s="51"/>
      <c r="D1" s="51"/>
      <c r="E1" s="51"/>
      <c r="F1" s="51"/>
      <c r="G1" s="51"/>
      <c r="H1" s="51"/>
      <c r="I1" s="51"/>
      <c r="J1" s="48"/>
    </row>
    <row r="2" spans="1:10" ht="23.25" customHeight="1">
      <c r="A2" s="49"/>
      <c r="B2" s="52" t="s">
        <v>0</v>
      </c>
      <c r="C2" s="53"/>
      <c r="D2" s="53"/>
      <c r="E2" s="53"/>
      <c r="F2" s="53"/>
      <c r="G2" s="53"/>
      <c r="H2" s="53"/>
      <c r="I2" s="53"/>
      <c r="J2" s="49"/>
    </row>
    <row r="3" spans="1:10" ht="31.5">
      <c r="A3" s="21" t="s">
        <v>18</v>
      </c>
      <c r="B3" s="22" t="s">
        <v>1</v>
      </c>
      <c r="C3" s="23" t="s">
        <v>2</v>
      </c>
      <c r="D3" s="23" t="s">
        <v>3</v>
      </c>
      <c r="E3" s="25">
        <v>41301</v>
      </c>
      <c r="F3" s="25">
        <v>41336</v>
      </c>
      <c r="G3" s="25">
        <v>41411</v>
      </c>
      <c r="H3" s="25">
        <v>41434</v>
      </c>
      <c r="I3" s="25">
        <v>41574</v>
      </c>
      <c r="J3" s="24" t="s">
        <v>20</v>
      </c>
    </row>
    <row r="4" spans="1:10" s="8" customFormat="1" ht="9.75" customHeight="1">
      <c r="A4" s="20"/>
      <c r="B4" s="6"/>
      <c r="C4" s="6"/>
      <c r="D4" s="6"/>
      <c r="E4" s="7"/>
      <c r="F4" s="7"/>
      <c r="G4" s="7"/>
      <c r="H4" s="7"/>
      <c r="I4" s="7"/>
      <c r="J4" s="6"/>
    </row>
    <row r="5" spans="1:10" ht="19.5" customHeight="1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 customHeight="1">
      <c r="A6" s="44">
        <v>1</v>
      </c>
      <c r="B6" s="11" t="s">
        <v>21</v>
      </c>
      <c r="C6" s="12" t="s">
        <v>29</v>
      </c>
      <c r="D6" s="35">
        <v>80.5</v>
      </c>
      <c r="E6" s="38">
        <v>100</v>
      </c>
      <c r="F6" s="38">
        <v>100</v>
      </c>
      <c r="G6" s="38">
        <v>100</v>
      </c>
      <c r="H6" s="28">
        <v>94</v>
      </c>
      <c r="I6" s="17" t="s">
        <v>61</v>
      </c>
      <c r="J6" s="14">
        <f>D6*3+E6+F6+G6</f>
        <v>541.5</v>
      </c>
    </row>
    <row r="7" spans="1:10" ht="15.75" customHeight="1">
      <c r="A7" s="44">
        <v>2</v>
      </c>
      <c r="B7" s="2" t="s">
        <v>28</v>
      </c>
      <c r="C7" s="12" t="s">
        <v>48</v>
      </c>
      <c r="D7" s="35">
        <v>83</v>
      </c>
      <c r="E7" s="39">
        <v>94</v>
      </c>
      <c r="F7" s="38">
        <v>95</v>
      </c>
      <c r="G7" s="38">
        <v>94</v>
      </c>
      <c r="H7" s="28">
        <v>94</v>
      </c>
      <c r="I7" s="28">
        <v>94</v>
      </c>
      <c r="J7" s="14">
        <f>D7*3+E7+F7+G7</f>
        <v>532</v>
      </c>
    </row>
    <row r="8" spans="1:10" ht="15.75" customHeight="1">
      <c r="A8" s="44">
        <v>3</v>
      </c>
      <c r="B8" s="2" t="s">
        <v>49</v>
      </c>
      <c r="C8" s="12" t="s">
        <v>60</v>
      </c>
      <c r="D8" s="35">
        <v>85</v>
      </c>
      <c r="E8" s="28">
        <v>88</v>
      </c>
      <c r="F8" s="39">
        <v>90</v>
      </c>
      <c r="G8" s="39">
        <v>89</v>
      </c>
      <c r="H8" s="39">
        <v>93</v>
      </c>
      <c r="I8" s="28">
        <v>89</v>
      </c>
      <c r="J8" s="14">
        <f>D8*3+F8+G8+H8</f>
        <v>527</v>
      </c>
    </row>
    <row r="9" spans="1:10" ht="15.75" customHeight="1">
      <c r="A9" s="41">
        <v>4</v>
      </c>
      <c r="B9" s="2" t="s">
        <v>37</v>
      </c>
      <c r="C9" s="3" t="s">
        <v>52</v>
      </c>
      <c r="D9" s="35">
        <v>93</v>
      </c>
      <c r="E9" s="38">
        <v>82</v>
      </c>
      <c r="F9" s="38">
        <v>86</v>
      </c>
      <c r="G9" s="17" t="s">
        <v>61</v>
      </c>
      <c r="H9" s="17" t="s">
        <v>61</v>
      </c>
      <c r="I9" s="39">
        <v>75</v>
      </c>
      <c r="J9" s="14">
        <f>D9*3+E9+F9+I9</f>
        <v>522</v>
      </c>
    </row>
    <row r="10" spans="1:10" ht="15.75" customHeight="1">
      <c r="A10" s="41">
        <v>5</v>
      </c>
      <c r="B10" s="2" t="s">
        <v>30</v>
      </c>
      <c r="C10" s="3" t="s">
        <v>83</v>
      </c>
      <c r="D10" s="35">
        <v>74</v>
      </c>
      <c r="E10" s="38">
        <v>98</v>
      </c>
      <c r="F10" s="38">
        <v>92</v>
      </c>
      <c r="G10" s="17" t="s">
        <v>61</v>
      </c>
      <c r="H10" s="17" t="s">
        <v>61</v>
      </c>
      <c r="I10" s="38">
        <v>100</v>
      </c>
      <c r="J10" s="14">
        <f>D10*3+E10+F10+I10</f>
        <v>512</v>
      </c>
    </row>
    <row r="11" spans="1:10" ht="15.75" customHeight="1">
      <c r="A11" s="41">
        <v>6</v>
      </c>
      <c r="B11" s="2" t="s">
        <v>28</v>
      </c>
      <c r="C11" s="3" t="s">
        <v>47</v>
      </c>
      <c r="D11" s="35">
        <v>69</v>
      </c>
      <c r="E11" s="28">
        <v>86</v>
      </c>
      <c r="F11" s="38">
        <v>92</v>
      </c>
      <c r="G11" s="38">
        <v>94</v>
      </c>
      <c r="H11" s="38">
        <v>98</v>
      </c>
      <c r="I11" s="28">
        <v>92</v>
      </c>
      <c r="J11" s="14">
        <f>D11*3+F11+G11+H11</f>
        <v>491</v>
      </c>
    </row>
    <row r="12" spans="1:10" ht="15.75" customHeight="1">
      <c r="A12" s="32"/>
      <c r="B12" s="2" t="s">
        <v>37</v>
      </c>
      <c r="C12" s="3" t="s">
        <v>65</v>
      </c>
      <c r="D12" s="35">
        <v>93</v>
      </c>
      <c r="E12" s="17" t="s">
        <v>61</v>
      </c>
      <c r="F12" s="38">
        <v>88</v>
      </c>
      <c r="G12" s="17" t="s">
        <v>61</v>
      </c>
      <c r="H12" s="17" t="s">
        <v>61</v>
      </c>
      <c r="I12" s="39">
        <v>60</v>
      </c>
      <c r="J12" s="14">
        <f>D12*2+F12+I12</f>
        <v>334</v>
      </c>
    </row>
    <row r="13" spans="1:10" ht="15.75" customHeight="1">
      <c r="A13" s="32"/>
      <c r="B13" s="11" t="s">
        <v>49</v>
      </c>
      <c r="C13" s="3" t="s">
        <v>51</v>
      </c>
      <c r="D13" s="35">
        <v>82</v>
      </c>
      <c r="E13" s="17" t="s">
        <v>61</v>
      </c>
      <c r="F13" s="17" t="s">
        <v>61</v>
      </c>
      <c r="G13" s="38">
        <v>94</v>
      </c>
      <c r="H13" s="17" t="s">
        <v>61</v>
      </c>
      <c r="I13" s="17" t="s">
        <v>61</v>
      </c>
      <c r="J13" s="14">
        <f>D13+G13</f>
        <v>176</v>
      </c>
    </row>
    <row r="14" spans="1:10" ht="15.75" customHeight="1">
      <c r="A14" s="32"/>
      <c r="B14" s="11" t="s">
        <v>50</v>
      </c>
      <c r="C14" s="3" t="s">
        <v>51</v>
      </c>
      <c r="D14" s="40">
        <v>69</v>
      </c>
      <c r="E14" s="38">
        <v>95</v>
      </c>
      <c r="F14" s="17" t="s">
        <v>61</v>
      </c>
      <c r="G14" s="17" t="s">
        <v>61</v>
      </c>
      <c r="H14" s="17" t="s">
        <v>61</v>
      </c>
      <c r="I14" s="17" t="s">
        <v>61</v>
      </c>
      <c r="J14" s="14">
        <f>D14+E14</f>
        <v>164</v>
      </c>
    </row>
    <row r="15" spans="1:10" ht="15.75" customHeight="1">
      <c r="A15" s="13"/>
      <c r="B15" s="2" t="s">
        <v>74</v>
      </c>
      <c r="C15" s="3" t="s">
        <v>75</v>
      </c>
      <c r="D15" s="40">
        <v>69</v>
      </c>
      <c r="E15" s="17" t="s">
        <v>61</v>
      </c>
      <c r="F15" s="17" t="s">
        <v>61</v>
      </c>
      <c r="G15" s="17" t="s">
        <v>61</v>
      </c>
      <c r="H15" s="38">
        <v>82</v>
      </c>
      <c r="I15" s="17" t="s">
        <v>61</v>
      </c>
      <c r="J15" s="14">
        <f>D15+H15</f>
        <v>151</v>
      </c>
    </row>
    <row r="16" spans="1:10" ht="15.75" customHeight="1">
      <c r="A16" s="13"/>
      <c r="B16" s="2" t="s">
        <v>45</v>
      </c>
      <c r="C16" s="3" t="s">
        <v>46</v>
      </c>
      <c r="D16" s="40">
        <v>69</v>
      </c>
      <c r="E16" s="38">
        <v>82</v>
      </c>
      <c r="F16" s="17" t="s">
        <v>61</v>
      </c>
      <c r="G16" s="17" t="s">
        <v>61</v>
      </c>
      <c r="H16" s="17" t="s">
        <v>61</v>
      </c>
      <c r="I16" s="17" t="s">
        <v>61</v>
      </c>
      <c r="J16" s="14">
        <f>D16+E16</f>
        <v>151</v>
      </c>
    </row>
    <row r="17" spans="1:10" ht="15.75" customHeight="1">
      <c r="A17" s="32"/>
      <c r="B17" s="2" t="s">
        <v>63</v>
      </c>
      <c r="C17" s="3" t="s">
        <v>64</v>
      </c>
      <c r="D17" s="40">
        <v>69</v>
      </c>
      <c r="E17" s="17" t="s">
        <v>61</v>
      </c>
      <c r="F17" s="38">
        <v>79</v>
      </c>
      <c r="G17" s="17" t="s">
        <v>61</v>
      </c>
      <c r="H17" s="17" t="s">
        <v>61</v>
      </c>
      <c r="I17" s="17" t="s">
        <v>61</v>
      </c>
      <c r="J17" s="14">
        <f>D17+F17</f>
        <v>148</v>
      </c>
    </row>
    <row r="18" spans="1:10" ht="19.5" customHeight="1">
      <c r="A18" s="45" t="s">
        <v>5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5.75" customHeight="1">
      <c r="A19" s="44">
        <v>1</v>
      </c>
      <c r="B19" s="18" t="s">
        <v>21</v>
      </c>
      <c r="C19" s="19" t="s">
        <v>23</v>
      </c>
      <c r="D19" s="34">
        <v>84.5</v>
      </c>
      <c r="E19" s="28">
        <v>94</v>
      </c>
      <c r="F19" s="38">
        <v>98</v>
      </c>
      <c r="G19" s="28">
        <v>94</v>
      </c>
      <c r="H19" s="38">
        <v>98</v>
      </c>
      <c r="I19" s="38">
        <v>98</v>
      </c>
      <c r="J19" s="14">
        <f>D19*3+F19+H19+I19</f>
        <v>547.5</v>
      </c>
    </row>
    <row r="20" spans="1:10" ht="15.75" customHeight="1">
      <c r="A20" s="44">
        <v>2</v>
      </c>
      <c r="B20" s="18" t="s">
        <v>28</v>
      </c>
      <c r="C20" s="19" t="s">
        <v>88</v>
      </c>
      <c r="D20" s="34">
        <v>77.5</v>
      </c>
      <c r="E20" s="38">
        <v>95</v>
      </c>
      <c r="F20" s="28">
        <v>91</v>
      </c>
      <c r="G20" s="28">
        <v>94</v>
      </c>
      <c r="H20" s="38">
        <v>100</v>
      </c>
      <c r="I20" s="38">
        <v>100</v>
      </c>
      <c r="J20" s="14">
        <f>D20*3+E20+H20+I20</f>
        <v>527.5</v>
      </c>
    </row>
    <row r="21" spans="1:10" ht="15.75" customHeight="1">
      <c r="A21" s="44">
        <v>3</v>
      </c>
      <c r="B21" s="11" t="s">
        <v>49</v>
      </c>
      <c r="C21" s="12" t="s">
        <v>70</v>
      </c>
      <c r="D21" s="34">
        <v>84</v>
      </c>
      <c r="E21" s="17" t="s">
        <v>61</v>
      </c>
      <c r="F21" s="17" t="s">
        <v>61</v>
      </c>
      <c r="G21" s="38">
        <v>94</v>
      </c>
      <c r="H21" s="38">
        <v>94</v>
      </c>
      <c r="I21" s="38">
        <v>85</v>
      </c>
      <c r="J21" s="14">
        <f>D21*3+G21+H21+I21</f>
        <v>525</v>
      </c>
    </row>
    <row r="22" spans="1:10" ht="15.75" customHeight="1">
      <c r="A22" s="32">
        <v>4</v>
      </c>
      <c r="B22" s="2" t="s">
        <v>31</v>
      </c>
      <c r="C22" s="3" t="s">
        <v>32</v>
      </c>
      <c r="D22" s="34">
        <v>84.5</v>
      </c>
      <c r="E22" s="28">
        <v>84</v>
      </c>
      <c r="F22" s="38">
        <v>86</v>
      </c>
      <c r="G22" s="38">
        <v>94</v>
      </c>
      <c r="H22" s="38">
        <v>90</v>
      </c>
      <c r="I22" s="17" t="s">
        <v>61</v>
      </c>
      <c r="J22" s="14">
        <f>D22*3+F22+G22+H22</f>
        <v>523.5</v>
      </c>
    </row>
    <row r="23" spans="1:10" ht="15.75" customHeight="1">
      <c r="A23" s="13"/>
      <c r="B23" s="2" t="s">
        <v>40</v>
      </c>
      <c r="C23" s="3" t="s">
        <v>87</v>
      </c>
      <c r="D23" s="34">
        <v>88.5</v>
      </c>
      <c r="E23" s="38">
        <v>98</v>
      </c>
      <c r="F23" s="38">
        <v>92</v>
      </c>
      <c r="G23" s="17" t="s">
        <v>61</v>
      </c>
      <c r="H23" s="17" t="s">
        <v>61</v>
      </c>
      <c r="I23" s="17" t="s">
        <v>61</v>
      </c>
      <c r="J23" s="14">
        <f>D23*2+E23+F23</f>
        <v>367</v>
      </c>
    </row>
    <row r="24" spans="1:10" ht="15.75" customHeight="1">
      <c r="A24" s="32"/>
      <c r="B24" s="2" t="s">
        <v>26</v>
      </c>
      <c r="C24" s="3" t="s">
        <v>27</v>
      </c>
      <c r="D24" s="34">
        <v>91.5</v>
      </c>
      <c r="E24" s="38">
        <v>91</v>
      </c>
      <c r="F24" s="38">
        <v>88</v>
      </c>
      <c r="G24" s="17" t="s">
        <v>61</v>
      </c>
      <c r="H24" s="17" t="s">
        <v>61</v>
      </c>
      <c r="I24" s="17" t="s">
        <v>61</v>
      </c>
      <c r="J24" s="14">
        <f>D24*2+E24+F24</f>
        <v>362</v>
      </c>
    </row>
    <row r="25" spans="1:10" ht="15.75" customHeight="1">
      <c r="A25" s="32"/>
      <c r="B25" s="2" t="s">
        <v>71</v>
      </c>
      <c r="C25" s="3" t="s">
        <v>76</v>
      </c>
      <c r="D25" s="42">
        <v>57</v>
      </c>
      <c r="E25" s="28" t="s">
        <v>61</v>
      </c>
      <c r="F25" s="28" t="s">
        <v>61</v>
      </c>
      <c r="G25" s="38">
        <v>100</v>
      </c>
      <c r="H25" s="38">
        <v>85</v>
      </c>
      <c r="I25" s="17" t="s">
        <v>61</v>
      </c>
      <c r="J25" s="14">
        <f>D25*2+G25+H25</f>
        <v>299</v>
      </c>
    </row>
    <row r="26" spans="1:10" ht="15.75" customHeight="1">
      <c r="A26" s="32"/>
      <c r="B26" s="2" t="s">
        <v>24</v>
      </c>
      <c r="C26" s="3" t="s">
        <v>66</v>
      </c>
      <c r="D26" s="42">
        <v>57</v>
      </c>
      <c r="E26" s="17" t="s">
        <v>61</v>
      </c>
      <c r="F26" s="38">
        <v>94</v>
      </c>
      <c r="G26" s="38">
        <v>88</v>
      </c>
      <c r="H26" s="17" t="s">
        <v>61</v>
      </c>
      <c r="I26" s="17" t="s">
        <v>61</v>
      </c>
      <c r="J26" s="14">
        <f>D26*2+F26+G26</f>
        <v>296</v>
      </c>
    </row>
    <row r="27" spans="1:10" ht="15.75" customHeight="1">
      <c r="A27" s="32"/>
      <c r="B27" s="2" t="s">
        <v>40</v>
      </c>
      <c r="C27" s="3" t="s">
        <v>41</v>
      </c>
      <c r="D27" s="42">
        <v>57</v>
      </c>
      <c r="E27" s="38">
        <v>94</v>
      </c>
      <c r="F27" s="38">
        <v>88</v>
      </c>
      <c r="G27" s="17" t="s">
        <v>61</v>
      </c>
      <c r="H27" s="17" t="s">
        <v>61</v>
      </c>
      <c r="I27" s="17" t="s">
        <v>61</v>
      </c>
      <c r="J27" s="14">
        <f>D27*2+E27+F27</f>
        <v>296</v>
      </c>
    </row>
    <row r="28" spans="1:10" ht="15.75" customHeight="1">
      <c r="A28" s="32"/>
      <c r="B28" s="2" t="s">
        <v>24</v>
      </c>
      <c r="C28" s="3" t="s">
        <v>62</v>
      </c>
      <c r="D28" s="42">
        <v>57</v>
      </c>
      <c r="E28" s="28" t="s">
        <v>61</v>
      </c>
      <c r="F28" s="39">
        <v>88</v>
      </c>
      <c r="G28" s="39">
        <v>81</v>
      </c>
      <c r="H28" s="17" t="s">
        <v>61</v>
      </c>
      <c r="I28" s="17" t="s">
        <v>61</v>
      </c>
      <c r="J28" s="14">
        <f>D28*2+F28+G28</f>
        <v>283</v>
      </c>
    </row>
    <row r="29" spans="1:10" ht="15.75" customHeight="1">
      <c r="A29" s="32"/>
      <c r="B29" s="2" t="s">
        <v>72</v>
      </c>
      <c r="C29" s="3" t="s">
        <v>73</v>
      </c>
      <c r="D29" s="42">
        <v>57</v>
      </c>
      <c r="E29" s="28" t="s">
        <v>61</v>
      </c>
      <c r="F29" s="28" t="s">
        <v>61</v>
      </c>
      <c r="G29" s="39">
        <v>81</v>
      </c>
      <c r="H29" s="17" t="s">
        <v>61</v>
      </c>
      <c r="I29" s="38">
        <v>83</v>
      </c>
      <c r="J29" s="14">
        <f>D29*2+G29+I29</f>
        <v>278</v>
      </c>
    </row>
    <row r="30" spans="1:10" ht="15.75" customHeight="1">
      <c r="A30" s="32"/>
      <c r="B30" s="2" t="s">
        <v>38</v>
      </c>
      <c r="C30" s="3" t="s">
        <v>42</v>
      </c>
      <c r="D30" s="34">
        <v>74</v>
      </c>
      <c r="E30" s="38">
        <v>88</v>
      </c>
      <c r="F30" s="17" t="s">
        <v>61</v>
      </c>
      <c r="G30" s="17" t="s">
        <v>61</v>
      </c>
      <c r="H30" s="17" t="s">
        <v>61</v>
      </c>
      <c r="I30" s="17" t="s">
        <v>61</v>
      </c>
      <c r="J30" s="14">
        <f>D30+E30</f>
        <v>162</v>
      </c>
    </row>
    <row r="31" spans="1:10" ht="15.75" customHeight="1">
      <c r="A31" s="32"/>
      <c r="B31" s="2" t="s">
        <v>78</v>
      </c>
      <c r="C31" s="3" t="s">
        <v>42</v>
      </c>
      <c r="D31" s="34">
        <v>74</v>
      </c>
      <c r="E31" s="17" t="s">
        <v>61</v>
      </c>
      <c r="F31" s="17" t="s">
        <v>61</v>
      </c>
      <c r="G31" s="17" t="s">
        <v>61</v>
      </c>
      <c r="H31" s="17" t="s">
        <v>61</v>
      </c>
      <c r="I31" s="38">
        <v>88</v>
      </c>
      <c r="J31" s="14">
        <f>D31+I31</f>
        <v>162</v>
      </c>
    </row>
    <row r="32" spans="1:10" ht="15.75" customHeight="1">
      <c r="A32" s="32"/>
      <c r="B32" s="2" t="s">
        <v>50</v>
      </c>
      <c r="C32" s="3" t="s">
        <v>55</v>
      </c>
      <c r="D32" s="40">
        <v>57</v>
      </c>
      <c r="E32" s="38">
        <v>94</v>
      </c>
      <c r="F32" s="17" t="s">
        <v>61</v>
      </c>
      <c r="G32" s="17" t="s">
        <v>61</v>
      </c>
      <c r="H32" s="17" t="s">
        <v>61</v>
      </c>
      <c r="I32" s="17" t="s">
        <v>61</v>
      </c>
      <c r="J32" s="14">
        <f>D32+E32</f>
        <v>151</v>
      </c>
    </row>
    <row r="33" spans="1:10" ht="15.75" customHeight="1">
      <c r="A33" s="32"/>
      <c r="B33" s="9" t="s">
        <v>26</v>
      </c>
      <c r="C33" s="10" t="s">
        <v>56</v>
      </c>
      <c r="D33" s="42">
        <v>57</v>
      </c>
      <c r="E33" s="38">
        <v>91</v>
      </c>
      <c r="F33" s="17" t="s">
        <v>61</v>
      </c>
      <c r="G33" s="17" t="s">
        <v>61</v>
      </c>
      <c r="H33" s="17" t="s">
        <v>61</v>
      </c>
      <c r="I33" s="17" t="s">
        <v>61</v>
      </c>
      <c r="J33" s="14">
        <f>D33+E33</f>
        <v>148</v>
      </c>
    </row>
    <row r="34" spans="1:10" ht="15.75" customHeight="1">
      <c r="A34" s="32"/>
      <c r="B34" s="9" t="s">
        <v>53</v>
      </c>
      <c r="C34" s="10" t="s">
        <v>54</v>
      </c>
      <c r="D34" s="42">
        <v>57</v>
      </c>
      <c r="E34" s="38">
        <v>85</v>
      </c>
      <c r="F34" s="17" t="s">
        <v>61</v>
      </c>
      <c r="G34" s="17" t="s">
        <v>61</v>
      </c>
      <c r="H34" s="17" t="s">
        <v>61</v>
      </c>
      <c r="I34" s="17" t="s">
        <v>61</v>
      </c>
      <c r="J34" s="14">
        <f>D34+E34</f>
        <v>142</v>
      </c>
    </row>
    <row r="35" spans="1:10" ht="15.75" customHeight="1">
      <c r="A35" s="36"/>
      <c r="B35" s="9" t="s">
        <v>79</v>
      </c>
      <c r="C35" s="10" t="s">
        <v>81</v>
      </c>
      <c r="D35" s="34">
        <v>57</v>
      </c>
      <c r="E35" s="17" t="s">
        <v>61</v>
      </c>
      <c r="F35" s="17" t="s">
        <v>61</v>
      </c>
      <c r="G35" s="17" t="s">
        <v>61</v>
      </c>
      <c r="H35" s="17" t="s">
        <v>61</v>
      </c>
      <c r="I35" s="38">
        <v>76</v>
      </c>
      <c r="J35" s="14">
        <f>D35+I35</f>
        <v>133</v>
      </c>
    </row>
    <row r="36" spans="1:10" ht="19.5" customHeight="1">
      <c r="A36" s="45" t="s">
        <v>6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15.75" customHeight="1">
      <c r="A37" s="13"/>
      <c r="B37" s="15" t="s">
        <v>43</v>
      </c>
      <c r="C37" s="16" t="s">
        <v>57</v>
      </c>
      <c r="D37" s="43">
        <v>88.5</v>
      </c>
      <c r="E37" s="38">
        <v>89</v>
      </c>
      <c r="F37" s="17" t="s">
        <v>61</v>
      </c>
      <c r="G37" s="38">
        <v>91</v>
      </c>
      <c r="H37" s="17" t="s">
        <v>61</v>
      </c>
      <c r="I37" s="17" t="s">
        <v>61</v>
      </c>
      <c r="J37" s="14">
        <f>D37*2+E37+G37</f>
        <v>357</v>
      </c>
    </row>
    <row r="38" spans="1:10" ht="15.75" customHeight="1">
      <c r="A38" s="13"/>
      <c r="B38" s="15" t="s">
        <v>79</v>
      </c>
      <c r="C38" s="16" t="s">
        <v>82</v>
      </c>
      <c r="D38" s="33">
        <v>88.5</v>
      </c>
      <c r="E38" s="17" t="s">
        <v>61</v>
      </c>
      <c r="F38" s="17" t="s">
        <v>61</v>
      </c>
      <c r="G38" s="17" t="s">
        <v>61</v>
      </c>
      <c r="H38" s="17" t="s">
        <v>61</v>
      </c>
      <c r="I38" s="38">
        <v>34</v>
      </c>
      <c r="J38" s="14">
        <f>D38+I38</f>
        <v>122.5</v>
      </c>
    </row>
    <row r="39" spans="1:10" ht="19.5" customHeight="1">
      <c r="A39" s="45" t="s">
        <v>7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5.75" customHeight="1">
      <c r="A40" s="44">
        <v>1</v>
      </c>
      <c r="B40" s="11" t="s">
        <v>21</v>
      </c>
      <c r="C40" s="12" t="s">
        <v>25</v>
      </c>
      <c r="D40" s="34">
        <v>86</v>
      </c>
      <c r="E40" s="28">
        <v>94</v>
      </c>
      <c r="F40" s="38">
        <v>98</v>
      </c>
      <c r="G40" s="38">
        <v>98</v>
      </c>
      <c r="H40" s="38">
        <v>100</v>
      </c>
      <c r="I40" s="28">
        <v>94</v>
      </c>
      <c r="J40" s="14">
        <f>D40*3+F40+G40+H40</f>
        <v>554</v>
      </c>
    </row>
    <row r="41" spans="1:10" ht="15.75" customHeight="1">
      <c r="A41" s="13"/>
      <c r="B41" s="2" t="s">
        <v>43</v>
      </c>
      <c r="C41" s="3" t="s">
        <v>58</v>
      </c>
      <c r="D41" s="34">
        <v>94.5</v>
      </c>
      <c r="E41" s="38">
        <v>82</v>
      </c>
      <c r="F41" s="38">
        <v>92</v>
      </c>
      <c r="G41" s="17" t="s">
        <v>61</v>
      </c>
      <c r="H41" s="17" t="s">
        <v>61</v>
      </c>
      <c r="I41" s="17" t="s">
        <v>61</v>
      </c>
      <c r="J41" s="14">
        <f>D41*2+E41+F41</f>
        <v>363</v>
      </c>
    </row>
    <row r="42" spans="1:10" ht="15.75" customHeight="1">
      <c r="A42" s="13"/>
      <c r="B42" s="2" t="s">
        <v>26</v>
      </c>
      <c r="C42" s="3" t="s">
        <v>42</v>
      </c>
      <c r="D42" s="34">
        <v>95</v>
      </c>
      <c r="E42" s="17" t="s">
        <v>61</v>
      </c>
      <c r="F42" s="38">
        <v>92</v>
      </c>
      <c r="G42" s="17" t="s">
        <v>61</v>
      </c>
      <c r="H42" s="17" t="s">
        <v>61</v>
      </c>
      <c r="I42" s="17" t="s">
        <v>61</v>
      </c>
      <c r="J42" s="14">
        <f>D42+F42</f>
        <v>187</v>
      </c>
    </row>
    <row r="43" spans="1:10" ht="15.75" customHeight="1">
      <c r="A43" s="13"/>
      <c r="B43" s="11" t="s">
        <v>38</v>
      </c>
      <c r="C43" s="12" t="s">
        <v>39</v>
      </c>
      <c r="D43" s="34">
        <v>80</v>
      </c>
      <c r="E43" s="38">
        <v>86</v>
      </c>
      <c r="F43" s="17" t="s">
        <v>61</v>
      </c>
      <c r="G43" s="17" t="s">
        <v>61</v>
      </c>
      <c r="H43" s="17" t="s">
        <v>61</v>
      </c>
      <c r="I43" s="37" t="s">
        <v>61</v>
      </c>
      <c r="J43" s="14">
        <f>D43+E43</f>
        <v>166</v>
      </c>
    </row>
    <row r="44" spans="1:10" ht="15.75" customHeight="1">
      <c r="A44" s="13"/>
      <c r="B44" s="11" t="s">
        <v>43</v>
      </c>
      <c r="C44" s="12" t="s">
        <v>69</v>
      </c>
      <c r="D44" s="35">
        <v>73</v>
      </c>
      <c r="E44" s="17" t="s">
        <v>61</v>
      </c>
      <c r="F44" s="17" t="s">
        <v>61</v>
      </c>
      <c r="G44" s="38">
        <v>92</v>
      </c>
      <c r="H44" s="17" t="s">
        <v>61</v>
      </c>
      <c r="I44" s="17" t="s">
        <v>61</v>
      </c>
      <c r="J44" s="14">
        <f>D44+G44</f>
        <v>165</v>
      </c>
    </row>
    <row r="45" spans="1:10" ht="15.75" customHeight="1">
      <c r="A45" s="32"/>
      <c r="B45" s="2" t="s">
        <v>79</v>
      </c>
      <c r="C45" s="12" t="s">
        <v>80</v>
      </c>
      <c r="D45" s="35">
        <v>51</v>
      </c>
      <c r="E45" s="17" t="s">
        <v>61</v>
      </c>
      <c r="F45" s="17" t="s">
        <v>61</v>
      </c>
      <c r="G45" s="17" t="s">
        <v>61</v>
      </c>
      <c r="H45" s="17" t="s">
        <v>61</v>
      </c>
      <c r="I45" s="38">
        <v>83</v>
      </c>
      <c r="J45" s="14">
        <f>D45+I45</f>
        <v>134</v>
      </c>
    </row>
    <row r="46" spans="1:10" ht="15.75" customHeight="1">
      <c r="A46" s="13"/>
      <c r="B46" s="2" t="s">
        <v>24</v>
      </c>
      <c r="C46" s="3" t="s">
        <v>59</v>
      </c>
      <c r="D46" s="40">
        <v>51</v>
      </c>
      <c r="E46" s="38">
        <v>78</v>
      </c>
      <c r="F46" s="17" t="s">
        <v>61</v>
      </c>
      <c r="G46" s="17" t="s">
        <v>61</v>
      </c>
      <c r="H46" s="17" t="s">
        <v>61</v>
      </c>
      <c r="I46" s="17" t="s">
        <v>61</v>
      </c>
      <c r="J46" s="14">
        <f>D46+E46</f>
        <v>129</v>
      </c>
    </row>
    <row r="47" spans="1:10" ht="19.5" customHeight="1">
      <c r="A47" s="45" t="s">
        <v>22</v>
      </c>
      <c r="B47" s="46"/>
      <c r="C47" s="46"/>
      <c r="D47" s="46"/>
      <c r="E47" s="46"/>
      <c r="F47" s="46"/>
      <c r="G47" s="46"/>
      <c r="H47" s="46"/>
      <c r="I47" s="46"/>
      <c r="J47" s="47"/>
    </row>
    <row r="48" spans="1:10" ht="15.75" customHeight="1">
      <c r="A48" s="13"/>
      <c r="B48" s="15" t="s">
        <v>67</v>
      </c>
      <c r="C48" s="16" t="s">
        <v>68</v>
      </c>
      <c r="D48" s="33">
        <v>95</v>
      </c>
      <c r="E48" s="17" t="s">
        <v>61</v>
      </c>
      <c r="F48" s="38">
        <v>94</v>
      </c>
      <c r="G48" s="17" t="s">
        <v>61</v>
      </c>
      <c r="H48" s="17" t="s">
        <v>61</v>
      </c>
      <c r="I48" s="17" t="s">
        <v>61</v>
      </c>
      <c r="J48" s="14">
        <f>D48+F48</f>
        <v>189</v>
      </c>
    </row>
    <row r="49" ht="9.75" customHeight="1"/>
    <row r="50" spans="1:10" ht="15.75" customHeight="1">
      <c r="A50" s="66" t="s">
        <v>84</v>
      </c>
      <c r="B50" s="67"/>
      <c r="C50" s="67"/>
      <c r="D50" s="67"/>
      <c r="E50" s="67"/>
      <c r="F50" s="67"/>
      <c r="G50" s="67"/>
      <c r="H50" s="67"/>
      <c r="I50" s="67"/>
      <c r="J50" s="68"/>
    </row>
    <row r="51" spans="1:10" ht="15.75" customHeight="1">
      <c r="A51" s="60" t="s">
        <v>9</v>
      </c>
      <c r="B51" s="61"/>
      <c r="C51" s="62"/>
      <c r="D51" s="63" t="s">
        <v>77</v>
      </c>
      <c r="E51" s="64"/>
      <c r="F51" s="64"/>
      <c r="G51" s="64"/>
      <c r="H51" s="64"/>
      <c r="I51" s="64"/>
      <c r="J51" s="65"/>
    </row>
    <row r="52" spans="1:10" ht="15.75" customHeight="1">
      <c r="A52" s="5" t="s">
        <v>10</v>
      </c>
      <c r="B52" s="26" t="s">
        <v>11</v>
      </c>
      <c r="C52" s="27" t="s">
        <v>35</v>
      </c>
      <c r="D52" s="54" t="s">
        <v>85</v>
      </c>
      <c r="E52" s="55"/>
      <c r="F52" s="55"/>
      <c r="G52" s="55"/>
      <c r="H52" s="55"/>
      <c r="I52" s="55"/>
      <c r="J52" s="56"/>
    </row>
    <row r="53" spans="1:10" ht="15.75" customHeight="1">
      <c r="A53" s="5" t="s">
        <v>12</v>
      </c>
      <c r="B53" s="26" t="s">
        <v>11</v>
      </c>
      <c r="C53" s="27" t="s">
        <v>36</v>
      </c>
      <c r="D53" s="54" t="s">
        <v>86</v>
      </c>
      <c r="E53" s="55"/>
      <c r="F53" s="55"/>
      <c r="G53" s="55"/>
      <c r="H53" s="55"/>
      <c r="I53" s="55"/>
      <c r="J53" s="56"/>
    </row>
    <row r="54" spans="1:10" ht="15.75" customHeight="1">
      <c r="A54" s="5" t="s">
        <v>13</v>
      </c>
      <c r="B54" s="26" t="s">
        <v>14</v>
      </c>
      <c r="C54" s="27" t="s">
        <v>35</v>
      </c>
      <c r="D54" s="54" t="s">
        <v>8</v>
      </c>
      <c r="E54" s="55"/>
      <c r="F54" s="55"/>
      <c r="G54" s="55"/>
      <c r="H54" s="55"/>
      <c r="I54" s="55"/>
      <c r="J54" s="56"/>
    </row>
    <row r="55" spans="1:10" ht="15.75" customHeight="1">
      <c r="A55" s="5" t="s">
        <v>15</v>
      </c>
      <c r="B55" s="26" t="s">
        <v>14</v>
      </c>
      <c r="C55" s="27" t="s">
        <v>36</v>
      </c>
      <c r="D55" s="29"/>
      <c r="E55" s="30"/>
      <c r="F55" s="30"/>
      <c r="G55" s="30"/>
      <c r="H55" s="30"/>
      <c r="I55" s="30"/>
      <c r="J55" s="31"/>
    </row>
    <row r="56" spans="1:10" ht="15.75" customHeight="1">
      <c r="A56" s="5" t="s">
        <v>16</v>
      </c>
      <c r="B56" s="26" t="s">
        <v>19</v>
      </c>
      <c r="C56" s="27" t="s">
        <v>35</v>
      </c>
      <c r="D56" s="54" t="s">
        <v>33</v>
      </c>
      <c r="E56" s="55"/>
      <c r="F56" s="55"/>
      <c r="G56" s="55"/>
      <c r="H56" s="55"/>
      <c r="I56" s="55"/>
      <c r="J56" s="56"/>
    </row>
    <row r="57" spans="1:10" ht="15.75" customHeight="1">
      <c r="A57" s="5" t="s">
        <v>17</v>
      </c>
      <c r="B57" s="26" t="s">
        <v>19</v>
      </c>
      <c r="C57" s="27" t="s">
        <v>36</v>
      </c>
      <c r="D57" s="57" t="s">
        <v>34</v>
      </c>
      <c r="E57" s="58"/>
      <c r="F57" s="58"/>
      <c r="G57" s="58"/>
      <c r="H57" s="58"/>
      <c r="I57" s="58"/>
      <c r="J57" s="59"/>
    </row>
    <row r="59" ht="15.75">
      <c r="A59" s="4"/>
    </row>
  </sheetData>
  <sheetProtection/>
  <mergeCells count="17">
    <mergeCell ref="A47:J47"/>
    <mergeCell ref="D56:J56"/>
    <mergeCell ref="D57:J57"/>
    <mergeCell ref="A51:C51"/>
    <mergeCell ref="D52:J52"/>
    <mergeCell ref="D53:J53"/>
    <mergeCell ref="D54:J54"/>
    <mergeCell ref="D51:J51"/>
    <mergeCell ref="A50:J50"/>
    <mergeCell ref="A36:J36"/>
    <mergeCell ref="A39:J39"/>
    <mergeCell ref="J1:J2"/>
    <mergeCell ref="B1:I1"/>
    <mergeCell ref="B2:I2"/>
    <mergeCell ref="A5:J5"/>
    <mergeCell ref="A1:A2"/>
    <mergeCell ref="A18:J18"/>
  </mergeCells>
  <printOptions horizontalCentered="1"/>
  <pageMargins left="0.7480314960629921" right="0.7480314960629921" top="0.3937007874015748" bottom="0.3937007874015748" header="0.5118110236220472" footer="0.5118110236220472"/>
  <pageSetup orientation="landscape" paperSize="9" r:id="rId2"/>
  <rowBreaks count="1" manualBreakCount="1">
    <brk id="3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Standard</cp:lastModifiedBy>
  <cp:lastPrinted>2011-10-25T11:45:52Z</cp:lastPrinted>
  <dcterms:created xsi:type="dcterms:W3CDTF">2010-10-19T10:49:32Z</dcterms:created>
  <dcterms:modified xsi:type="dcterms:W3CDTF">2013-12-03T09:22:41Z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