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320" activeTab="0"/>
  </bookViews>
  <sheets>
    <sheet name="Foglio1" sheetId="1" r:id="rId1"/>
  </sheets>
  <definedNames>
    <definedName name="_xlnm.Print_Area" localSheetId="0">'Foglio1'!$A$1:$J$45</definedName>
  </definedNames>
  <calcPr fullCalcOnLoad="1"/>
</workbook>
</file>

<file path=xl/sharedStrings.xml><?xml version="1.0" encoding="utf-8"?>
<sst xmlns="http://schemas.openxmlformats.org/spreadsheetml/2006/main" count="175" uniqueCount="65">
  <si>
    <t>Riproduzioni Naviganti RC</t>
  </si>
  <si>
    <t>Concorrente</t>
  </si>
  <si>
    <t>Modello</t>
  </si>
  <si>
    <t>Val. Stat.</t>
  </si>
  <si>
    <t>(nelle caselle gialle i punteggi validi ai fini della classifica).</t>
  </si>
  <si>
    <t>I modelli non valutati staticamente prendono il punteggio minore della classe (punti in rosso).</t>
  </si>
  <si>
    <t>Class.</t>
  </si>
  <si>
    <t>Punteg.
Totale</t>
  </si>
  <si>
    <t>La valutazione statica è unica per Trofeo e Targa.</t>
  </si>
  <si>
    <t>Maretti</t>
  </si>
  <si>
    <t>Tomassetti</t>
  </si>
  <si>
    <t>Cassiopea</t>
  </si>
  <si>
    <t>Fulvio</t>
  </si>
  <si>
    <t>Ulisse</t>
  </si>
  <si>
    <t>Snowberry</t>
  </si>
  <si>
    <t>Castellett</t>
  </si>
  <si>
    <t>VE Linea 1</t>
  </si>
  <si>
    <t>Zannini</t>
  </si>
  <si>
    <t>Paula III</t>
  </si>
  <si>
    <t>Sagnotti</t>
  </si>
  <si>
    <t>Fiorillo</t>
  </si>
  <si>
    <t>Parasassi</t>
  </si>
  <si>
    <t>Mancini</t>
  </si>
  <si>
    <t>Onda</t>
  </si>
  <si>
    <t>Magnaghi</t>
  </si>
  <si>
    <t>MV-55</t>
  </si>
  <si>
    <t>Littorio</t>
  </si>
  <si>
    <t>Zara</t>
  </si>
  <si>
    <t>Neptun</t>
  </si>
  <si>
    <t>Assunta</t>
  </si>
  <si>
    <t>Anteo</t>
  </si>
  <si>
    <t>Liburdi G.</t>
  </si>
  <si>
    <t>Liburdi L.</t>
  </si>
  <si>
    <t>MAS-15</t>
  </si>
  <si>
    <t>Monticciolo</t>
  </si>
  <si>
    <t>S-38</t>
  </si>
  <si>
    <t>Targa MOSTI-VILLORESI 2013</t>
  </si>
  <si>
    <t>Alessandra I</t>
  </si>
  <si>
    <t>Soleado II</t>
  </si>
  <si>
    <t>-</t>
  </si>
  <si>
    <t>Mazzucconi</t>
  </si>
  <si>
    <t>Libeccio</t>
  </si>
  <si>
    <t>Vittoria</t>
  </si>
  <si>
    <t>Ariete Roma</t>
  </si>
  <si>
    <t>Pepe</t>
  </si>
  <si>
    <t>Hood</t>
  </si>
  <si>
    <t>Ape Maia</t>
  </si>
  <si>
    <t>Diva</t>
  </si>
  <si>
    <t>Catalina</t>
  </si>
  <si>
    <t>Crocenzi</t>
  </si>
  <si>
    <t>Garibaldi 1900</t>
  </si>
  <si>
    <t>Orchidea Blu</t>
  </si>
  <si>
    <t>Garibaldi 1860</t>
  </si>
  <si>
    <t>MZ-710</t>
  </si>
  <si>
    <t>Cenci</t>
  </si>
  <si>
    <t>Solebay</t>
  </si>
  <si>
    <t>Florin</t>
  </si>
  <si>
    <t>FG-17</t>
  </si>
  <si>
    <r>
      <rPr>
        <b/>
        <sz val="12"/>
        <rFont val="Times New Roman"/>
        <family val="1"/>
      </rPr>
      <t>NB</t>
    </r>
    <r>
      <rPr>
        <b/>
        <sz val="12"/>
        <color indexed="10"/>
        <rFont val="Times New Roman"/>
        <family val="1"/>
      </rPr>
      <t xml:space="preserve"> - Il Punteggio Totale è dato dalla somma dei 3 migliori punteggi + la valutazione statica</t>
    </r>
  </si>
  <si>
    <t>Maramao</t>
  </si>
  <si>
    <t>RITIRATO</t>
  </si>
  <si>
    <t>V-2000</t>
  </si>
  <si>
    <t>BWA</t>
  </si>
  <si>
    <t>NB - Entrano in classifica i modelli che hanno gareggiato in almeno 3 prove</t>
  </si>
  <si>
    <t>MC-485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</si>
</sst>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9" fontId="2" fillId="34" borderId="12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 quotePrefix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69" fontId="8" fillId="37" borderId="12" xfId="0" applyNumberFormat="1" applyFont="1" applyFill="1" applyBorder="1" applyAlignment="1">
      <alignment horizontal="center" vertical="center" wrapText="1"/>
    </xf>
    <xf numFmtId="169" fontId="49" fillId="37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609600</xdr:colOff>
      <xdr:row>1</xdr:row>
      <xdr:rowOff>247650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476250</xdr:colOff>
      <xdr:row>1</xdr:row>
      <xdr:rowOff>266700</xdr:rowOff>
    </xdr:to>
    <xdr:pic>
      <xdr:nvPicPr>
        <xdr:cNvPr id="2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57150</xdr:rowOff>
    </xdr:from>
    <xdr:to>
      <xdr:col>1</xdr:col>
      <xdr:colOff>942975</xdr:colOff>
      <xdr:row>1</xdr:row>
      <xdr:rowOff>257175</xdr:rowOff>
    </xdr:to>
    <xdr:pic>
      <xdr:nvPicPr>
        <xdr:cNvPr id="3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57150</xdr:rowOff>
    </xdr:from>
    <xdr:to>
      <xdr:col>9</xdr:col>
      <xdr:colOff>400050</xdr:colOff>
      <xdr:row>1</xdr:row>
      <xdr:rowOff>266700</xdr:rowOff>
    </xdr:to>
    <xdr:pic>
      <xdr:nvPicPr>
        <xdr:cNvPr id="4" name="Immagine 5" descr="modrossi-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5715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="60" zoomScalePageLayoutView="0" workbookViewId="0" topLeftCell="A1">
      <selection activeCell="A17" sqref="A17:A39"/>
    </sheetView>
  </sheetViews>
  <sheetFormatPr defaultColWidth="9.140625" defaultRowHeight="12.75"/>
  <cols>
    <col min="1" max="1" width="9.7109375" style="1" customWidth="1"/>
    <col min="2" max="3" width="15.710937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27"/>
      <c r="B1" s="27"/>
      <c r="C1" s="39" t="s">
        <v>36</v>
      </c>
      <c r="D1" s="40"/>
      <c r="E1" s="40"/>
      <c r="F1" s="40"/>
      <c r="G1" s="40"/>
      <c r="H1" s="41"/>
      <c r="I1" s="35"/>
      <c r="J1" s="36"/>
    </row>
    <row r="2" spans="1:10" ht="23.25" customHeight="1">
      <c r="A2" s="28"/>
      <c r="B2" s="28"/>
      <c r="C2" s="42" t="s">
        <v>0</v>
      </c>
      <c r="D2" s="43"/>
      <c r="E2" s="43"/>
      <c r="F2" s="43"/>
      <c r="G2" s="43"/>
      <c r="H2" s="44"/>
      <c r="I2" s="37"/>
      <c r="J2" s="38"/>
    </row>
    <row r="3" spans="1:10" ht="31.5">
      <c r="A3" s="3" t="s">
        <v>6</v>
      </c>
      <c r="B3" s="4" t="s">
        <v>1</v>
      </c>
      <c r="C3" s="3" t="s">
        <v>2</v>
      </c>
      <c r="D3" s="3" t="s">
        <v>3</v>
      </c>
      <c r="E3" s="12">
        <v>41322</v>
      </c>
      <c r="F3" s="12">
        <v>41357</v>
      </c>
      <c r="G3" s="12">
        <v>41392</v>
      </c>
      <c r="H3" s="12">
        <v>41448</v>
      </c>
      <c r="I3" s="12">
        <v>41588</v>
      </c>
      <c r="J3" s="3" t="s">
        <v>7</v>
      </c>
    </row>
    <row r="4" spans="1:10" s="7" customFormat="1" ht="9.75" customHeight="1">
      <c r="A4" s="5"/>
      <c r="B4" s="5"/>
      <c r="C4" s="5"/>
      <c r="D4" s="5"/>
      <c r="E4" s="6"/>
      <c r="F4" s="6"/>
      <c r="G4" s="6"/>
      <c r="H4" s="6"/>
      <c r="I4" s="6"/>
      <c r="J4" s="5"/>
    </row>
    <row r="5" spans="1:10" ht="15.75" customHeight="1">
      <c r="A5" s="20">
        <v>1</v>
      </c>
      <c r="B5" s="9" t="s">
        <v>10</v>
      </c>
      <c r="C5" s="10" t="s">
        <v>64</v>
      </c>
      <c r="D5" s="18">
        <v>88.5</v>
      </c>
      <c r="E5" s="16">
        <v>98</v>
      </c>
      <c r="F5" s="16">
        <v>100</v>
      </c>
      <c r="G5" s="16">
        <v>94</v>
      </c>
      <c r="H5" s="14" t="s">
        <v>39</v>
      </c>
      <c r="I5" s="15">
        <v>94</v>
      </c>
      <c r="J5" s="11">
        <f>D5+E5+F5+G5</f>
        <v>380.5</v>
      </c>
    </row>
    <row r="6" spans="1:10" ht="15.75" customHeight="1">
      <c r="A6" s="20">
        <v>2</v>
      </c>
      <c r="B6" s="9" t="s">
        <v>15</v>
      </c>
      <c r="C6" s="10" t="s">
        <v>16</v>
      </c>
      <c r="D6" s="18">
        <v>83</v>
      </c>
      <c r="E6" s="16">
        <v>100</v>
      </c>
      <c r="F6" s="14">
        <v>88</v>
      </c>
      <c r="G6" s="14">
        <v>94</v>
      </c>
      <c r="H6" s="16">
        <v>95</v>
      </c>
      <c r="I6" s="16">
        <v>100</v>
      </c>
      <c r="J6" s="11">
        <f>D6+E6+H6+I6</f>
        <v>378</v>
      </c>
    </row>
    <row r="7" spans="1:10" ht="15.75" customHeight="1">
      <c r="A7" s="20">
        <v>3</v>
      </c>
      <c r="B7" s="9" t="s">
        <v>9</v>
      </c>
      <c r="C7" s="10" t="s">
        <v>29</v>
      </c>
      <c r="D7" s="18">
        <v>89</v>
      </c>
      <c r="E7" s="16">
        <v>98</v>
      </c>
      <c r="F7" s="14">
        <v>88</v>
      </c>
      <c r="G7" s="16">
        <v>94</v>
      </c>
      <c r="H7" s="16">
        <v>95</v>
      </c>
      <c r="I7" s="14">
        <v>94</v>
      </c>
      <c r="J7" s="11">
        <f>D7+E7+G7+H7</f>
        <v>376</v>
      </c>
    </row>
    <row r="8" spans="1:10" ht="15.75" customHeight="1">
      <c r="A8" s="13">
        <v>4</v>
      </c>
      <c r="B8" s="9" t="s">
        <v>9</v>
      </c>
      <c r="C8" s="10" t="s">
        <v>14</v>
      </c>
      <c r="D8" s="18">
        <v>82.5</v>
      </c>
      <c r="E8" s="16">
        <v>94</v>
      </c>
      <c r="F8" s="16">
        <v>94</v>
      </c>
      <c r="G8" s="14">
        <v>86</v>
      </c>
      <c r="H8" s="16">
        <v>100</v>
      </c>
      <c r="I8" s="14">
        <v>94</v>
      </c>
      <c r="J8" s="11">
        <f>D8+E8+F8+H8</f>
        <v>370.5</v>
      </c>
    </row>
    <row r="9" spans="1:10" ht="15.75" customHeight="1">
      <c r="A9" s="13">
        <v>5</v>
      </c>
      <c r="B9" s="9" t="s">
        <v>9</v>
      </c>
      <c r="C9" s="10" t="s">
        <v>28</v>
      </c>
      <c r="D9" s="18">
        <v>81</v>
      </c>
      <c r="E9" s="16">
        <v>92</v>
      </c>
      <c r="F9" s="14">
        <v>69</v>
      </c>
      <c r="G9" s="16">
        <v>94</v>
      </c>
      <c r="H9" s="14">
        <v>92</v>
      </c>
      <c r="I9" s="16">
        <v>94</v>
      </c>
      <c r="J9" s="11">
        <f>D9+E9+G9+I9</f>
        <v>361</v>
      </c>
    </row>
    <row r="10" spans="1:10" ht="15.75" customHeight="1">
      <c r="A10" s="13">
        <v>6</v>
      </c>
      <c r="B10" s="9" t="s">
        <v>15</v>
      </c>
      <c r="C10" s="10" t="s">
        <v>30</v>
      </c>
      <c r="D10" s="18">
        <v>87</v>
      </c>
      <c r="E10" s="16">
        <v>91</v>
      </c>
      <c r="F10" s="14">
        <v>79</v>
      </c>
      <c r="G10" s="16">
        <v>94</v>
      </c>
      <c r="H10" s="16">
        <v>89</v>
      </c>
      <c r="I10" s="15">
        <v>85</v>
      </c>
      <c r="J10" s="11">
        <f>D10+E10+G10+H10</f>
        <v>361</v>
      </c>
    </row>
    <row r="11" spans="1:10" ht="15.75" customHeight="1">
      <c r="A11" s="13">
        <v>7</v>
      </c>
      <c r="B11" s="9" t="s">
        <v>17</v>
      </c>
      <c r="C11" s="10" t="s">
        <v>18</v>
      </c>
      <c r="D11" s="18">
        <v>74</v>
      </c>
      <c r="E11" s="16">
        <v>92</v>
      </c>
      <c r="F11" s="16">
        <v>94</v>
      </c>
      <c r="G11" s="16">
        <v>100</v>
      </c>
      <c r="H11" s="14" t="s">
        <v>39</v>
      </c>
      <c r="I11" s="14" t="s">
        <v>39</v>
      </c>
      <c r="J11" s="11">
        <f>D11+E11+F11+G11</f>
        <v>360</v>
      </c>
    </row>
    <row r="12" spans="1:10" ht="15.75" customHeight="1">
      <c r="A12" s="13">
        <v>8</v>
      </c>
      <c r="B12" s="9" t="s">
        <v>15</v>
      </c>
      <c r="C12" s="10" t="s">
        <v>59</v>
      </c>
      <c r="D12" s="18">
        <v>70</v>
      </c>
      <c r="E12" s="16">
        <v>94</v>
      </c>
      <c r="F12" s="16">
        <v>94</v>
      </c>
      <c r="G12" s="14">
        <v>94</v>
      </c>
      <c r="H12" s="16">
        <v>98</v>
      </c>
      <c r="I12" s="15">
        <v>94</v>
      </c>
      <c r="J12" s="11">
        <f>D12+E12+F12+H12</f>
        <v>356</v>
      </c>
    </row>
    <row r="13" spans="1:10" ht="15.75" customHeight="1">
      <c r="A13" s="13">
        <v>9</v>
      </c>
      <c r="B13" s="9" t="s">
        <v>34</v>
      </c>
      <c r="C13" s="10" t="s">
        <v>42</v>
      </c>
      <c r="D13" s="18">
        <v>84</v>
      </c>
      <c r="E13" s="14" t="s">
        <v>39</v>
      </c>
      <c r="F13" s="16">
        <v>86</v>
      </c>
      <c r="G13" s="14" t="s">
        <v>39</v>
      </c>
      <c r="H13" s="16">
        <v>92</v>
      </c>
      <c r="I13" s="16">
        <v>92</v>
      </c>
      <c r="J13" s="11">
        <f>D13+F13+H13+I13</f>
        <v>354</v>
      </c>
    </row>
    <row r="14" spans="1:10" ht="15.75" customHeight="1">
      <c r="A14" s="13">
        <v>10</v>
      </c>
      <c r="B14" s="9" t="s">
        <v>34</v>
      </c>
      <c r="C14" s="10" t="s">
        <v>37</v>
      </c>
      <c r="D14" s="18">
        <v>85</v>
      </c>
      <c r="E14" s="16">
        <v>86</v>
      </c>
      <c r="F14" s="16">
        <v>84</v>
      </c>
      <c r="G14" s="14" t="s">
        <v>39</v>
      </c>
      <c r="H14" s="16">
        <v>87</v>
      </c>
      <c r="I14" s="17" t="s">
        <v>39</v>
      </c>
      <c r="J14" s="11">
        <f>D14+E14+F14+H14</f>
        <v>342</v>
      </c>
    </row>
    <row r="15" spans="1:10" ht="15.75" customHeight="1">
      <c r="A15" s="13">
        <v>11</v>
      </c>
      <c r="B15" s="9" t="s">
        <v>19</v>
      </c>
      <c r="C15" s="10" t="s">
        <v>20</v>
      </c>
      <c r="D15" s="19">
        <v>51</v>
      </c>
      <c r="E15" s="16">
        <v>89</v>
      </c>
      <c r="F15" s="16">
        <v>86</v>
      </c>
      <c r="G15" s="14" t="s">
        <v>39</v>
      </c>
      <c r="H15" s="16">
        <v>83</v>
      </c>
      <c r="I15" s="14" t="s">
        <v>39</v>
      </c>
      <c r="J15" s="11">
        <f>D15+E15+F15+H15</f>
        <v>309</v>
      </c>
    </row>
    <row r="16" spans="1:10" ht="15.75" customHeight="1">
      <c r="A16" s="13">
        <v>12</v>
      </c>
      <c r="B16" s="9" t="s">
        <v>12</v>
      </c>
      <c r="C16" s="10" t="s">
        <v>23</v>
      </c>
      <c r="D16" s="19">
        <v>51</v>
      </c>
      <c r="E16" s="16">
        <v>82</v>
      </c>
      <c r="F16" s="16">
        <v>88</v>
      </c>
      <c r="G16" s="14" t="s">
        <v>39</v>
      </c>
      <c r="H16" s="14" t="s">
        <v>39</v>
      </c>
      <c r="I16" s="16">
        <v>82</v>
      </c>
      <c r="J16" s="11">
        <f>D16+E16+F16+I16</f>
        <v>303</v>
      </c>
    </row>
    <row r="17" spans="1:10" ht="15.75" customHeight="1">
      <c r="A17" s="13"/>
      <c r="B17" s="9" t="s">
        <v>54</v>
      </c>
      <c r="C17" s="10" t="s">
        <v>55</v>
      </c>
      <c r="D17" s="18">
        <v>88</v>
      </c>
      <c r="E17" s="14" t="s">
        <v>39</v>
      </c>
      <c r="F17" s="14" t="s">
        <v>39</v>
      </c>
      <c r="G17" s="14" t="s">
        <v>39</v>
      </c>
      <c r="H17" s="16">
        <v>94</v>
      </c>
      <c r="I17" s="16">
        <v>96</v>
      </c>
      <c r="J17" s="11">
        <f>D17+H17+I17</f>
        <v>278</v>
      </c>
    </row>
    <row r="18" spans="1:10" ht="15.75" customHeight="1">
      <c r="A18" s="13"/>
      <c r="B18" s="9" t="s">
        <v>21</v>
      </c>
      <c r="C18" s="10" t="s">
        <v>26</v>
      </c>
      <c r="D18" s="18">
        <v>93</v>
      </c>
      <c r="E18" s="16">
        <v>94</v>
      </c>
      <c r="F18" s="16">
        <v>88</v>
      </c>
      <c r="G18" s="14" t="s">
        <v>39</v>
      </c>
      <c r="H18" s="14" t="s">
        <v>39</v>
      </c>
      <c r="I18" s="14" t="s">
        <v>39</v>
      </c>
      <c r="J18" s="11">
        <f>D18+E18+F18</f>
        <v>275</v>
      </c>
    </row>
    <row r="19" spans="1:10" ht="15.75" customHeight="1">
      <c r="A19" s="13"/>
      <c r="B19" s="9" t="s">
        <v>32</v>
      </c>
      <c r="C19" s="10" t="s">
        <v>35</v>
      </c>
      <c r="D19" s="18">
        <v>80</v>
      </c>
      <c r="E19" s="16">
        <v>85</v>
      </c>
      <c r="F19" s="14" t="s">
        <v>39</v>
      </c>
      <c r="G19" s="16">
        <v>95</v>
      </c>
      <c r="H19" s="14" t="s">
        <v>39</v>
      </c>
      <c r="I19" s="14" t="s">
        <v>39</v>
      </c>
      <c r="J19" s="11">
        <f>D19+E19+G19</f>
        <v>260</v>
      </c>
    </row>
    <row r="20" spans="1:10" ht="15.75" customHeight="1">
      <c r="A20" s="13"/>
      <c r="B20" s="9" t="s">
        <v>40</v>
      </c>
      <c r="C20" s="10" t="s">
        <v>41</v>
      </c>
      <c r="D20" s="19">
        <v>51</v>
      </c>
      <c r="E20" s="14" t="s">
        <v>39</v>
      </c>
      <c r="F20" s="16">
        <v>88</v>
      </c>
      <c r="G20" s="14" t="s">
        <v>39</v>
      </c>
      <c r="H20" s="16">
        <v>88</v>
      </c>
      <c r="I20" s="14" t="s">
        <v>39</v>
      </c>
      <c r="J20" s="11">
        <f>D20+F20+H20</f>
        <v>227</v>
      </c>
    </row>
    <row r="21" spans="1:10" ht="15.75" customHeight="1">
      <c r="A21" s="13"/>
      <c r="B21" s="9" t="s">
        <v>21</v>
      </c>
      <c r="C21" s="10" t="s">
        <v>27</v>
      </c>
      <c r="D21" s="18">
        <v>74.5</v>
      </c>
      <c r="E21" s="16">
        <v>63</v>
      </c>
      <c r="F21" s="16">
        <v>89</v>
      </c>
      <c r="G21" s="14" t="s">
        <v>39</v>
      </c>
      <c r="H21" s="14" t="s">
        <v>39</v>
      </c>
      <c r="I21" s="14" t="s">
        <v>39</v>
      </c>
      <c r="J21" s="11">
        <f>D21+E21+F21</f>
        <v>226.5</v>
      </c>
    </row>
    <row r="22" spans="1:10" ht="15.75" customHeight="1">
      <c r="A22" s="13"/>
      <c r="B22" s="9" t="s">
        <v>12</v>
      </c>
      <c r="C22" s="10" t="s">
        <v>13</v>
      </c>
      <c r="D22" s="19">
        <v>51</v>
      </c>
      <c r="E22" s="16">
        <v>73</v>
      </c>
      <c r="F22" s="14" t="s">
        <v>39</v>
      </c>
      <c r="G22" s="14" t="s">
        <v>39</v>
      </c>
      <c r="H22" s="16">
        <v>87</v>
      </c>
      <c r="I22" s="15"/>
      <c r="J22" s="11">
        <f>D22+E22+H22</f>
        <v>211</v>
      </c>
    </row>
    <row r="23" spans="1:10" ht="15.75" customHeight="1">
      <c r="A23" s="13"/>
      <c r="B23" s="9" t="s">
        <v>22</v>
      </c>
      <c r="C23" s="10" t="s">
        <v>38</v>
      </c>
      <c r="D23" s="18">
        <v>91.5</v>
      </c>
      <c r="E23" s="14" t="s">
        <v>39</v>
      </c>
      <c r="F23" s="16">
        <v>90</v>
      </c>
      <c r="G23" s="14" t="s">
        <v>39</v>
      </c>
      <c r="H23" s="14" t="s">
        <v>39</v>
      </c>
      <c r="I23" s="14" t="s">
        <v>39</v>
      </c>
      <c r="J23" s="11">
        <f>D23+F23</f>
        <v>181.5</v>
      </c>
    </row>
    <row r="24" spans="1:10" ht="15.75" customHeight="1">
      <c r="A24" s="13"/>
      <c r="B24" s="9" t="s">
        <v>34</v>
      </c>
      <c r="C24" s="10" t="s">
        <v>62</v>
      </c>
      <c r="D24" s="18">
        <v>72</v>
      </c>
      <c r="E24" s="14" t="s">
        <v>39</v>
      </c>
      <c r="F24" s="14" t="s">
        <v>39</v>
      </c>
      <c r="G24" s="14" t="s">
        <v>39</v>
      </c>
      <c r="H24" s="14" t="s">
        <v>39</v>
      </c>
      <c r="I24" s="16">
        <v>94</v>
      </c>
      <c r="J24" s="11">
        <f>D24+I24</f>
        <v>166</v>
      </c>
    </row>
    <row r="25" spans="1:10" ht="15.75" customHeight="1">
      <c r="A25" s="13"/>
      <c r="B25" s="9" t="s">
        <v>31</v>
      </c>
      <c r="C25" s="10" t="s">
        <v>24</v>
      </c>
      <c r="D25" s="18">
        <v>74</v>
      </c>
      <c r="E25" s="16">
        <v>92</v>
      </c>
      <c r="F25" s="14" t="s">
        <v>39</v>
      </c>
      <c r="G25" s="14" t="s">
        <v>39</v>
      </c>
      <c r="H25" s="14" t="s">
        <v>39</v>
      </c>
      <c r="I25" s="14" t="s">
        <v>39</v>
      </c>
      <c r="J25" s="11">
        <f>D25+E25</f>
        <v>166</v>
      </c>
    </row>
    <row r="26" spans="1:10" ht="15.75" customHeight="1">
      <c r="A26" s="13"/>
      <c r="B26" s="9" t="s">
        <v>19</v>
      </c>
      <c r="C26" s="10" t="s">
        <v>53</v>
      </c>
      <c r="D26" s="18">
        <v>73</v>
      </c>
      <c r="E26" s="14" t="s">
        <v>39</v>
      </c>
      <c r="F26" s="14" t="s">
        <v>39</v>
      </c>
      <c r="G26" s="14" t="s">
        <v>39</v>
      </c>
      <c r="H26" s="16">
        <v>91</v>
      </c>
      <c r="I26" s="14" t="s">
        <v>39</v>
      </c>
      <c r="J26" s="11">
        <f>D26+H26</f>
        <v>164</v>
      </c>
    </row>
    <row r="27" spans="1:10" ht="15.75" customHeight="1">
      <c r="A27" s="13"/>
      <c r="B27" s="9" t="s">
        <v>22</v>
      </c>
      <c r="C27" s="10" t="s">
        <v>61</v>
      </c>
      <c r="D27" s="18">
        <v>90.5</v>
      </c>
      <c r="E27" s="14" t="s">
        <v>39</v>
      </c>
      <c r="F27" s="14" t="s">
        <v>39</v>
      </c>
      <c r="G27" s="14" t="s">
        <v>39</v>
      </c>
      <c r="H27" s="14" t="s">
        <v>39</v>
      </c>
      <c r="I27" s="16">
        <v>73</v>
      </c>
      <c r="J27" s="11">
        <f>D27+I27</f>
        <v>163.5</v>
      </c>
    </row>
    <row r="28" spans="1:10" ht="15.75" customHeight="1">
      <c r="A28" s="13"/>
      <c r="B28" s="9" t="s">
        <v>17</v>
      </c>
      <c r="C28" s="10" t="s">
        <v>46</v>
      </c>
      <c r="D28" s="18">
        <v>55.5</v>
      </c>
      <c r="E28" s="14" t="s">
        <v>39</v>
      </c>
      <c r="F28" s="14" t="s">
        <v>39</v>
      </c>
      <c r="G28" s="16">
        <v>98</v>
      </c>
      <c r="H28" s="14" t="s">
        <v>39</v>
      </c>
      <c r="I28" s="14" t="s">
        <v>39</v>
      </c>
      <c r="J28" s="11">
        <f>D28+G28</f>
        <v>153.5</v>
      </c>
    </row>
    <row r="29" spans="1:10" ht="15.75" customHeight="1">
      <c r="A29" s="13"/>
      <c r="B29" s="9" t="s">
        <v>31</v>
      </c>
      <c r="C29" s="10" t="s">
        <v>48</v>
      </c>
      <c r="D29" s="19">
        <v>51</v>
      </c>
      <c r="E29" s="14" t="s">
        <v>39</v>
      </c>
      <c r="F29" s="14" t="s">
        <v>39</v>
      </c>
      <c r="G29" s="16">
        <v>94</v>
      </c>
      <c r="H29" s="14" t="s">
        <v>39</v>
      </c>
      <c r="I29" s="14" t="s">
        <v>39</v>
      </c>
      <c r="J29" s="11">
        <f>D29+G29</f>
        <v>145</v>
      </c>
    </row>
    <row r="30" spans="1:10" ht="15.75" customHeight="1">
      <c r="A30" s="13"/>
      <c r="B30" s="9" t="s">
        <v>17</v>
      </c>
      <c r="C30" s="10" t="s">
        <v>47</v>
      </c>
      <c r="D30" s="19">
        <v>51</v>
      </c>
      <c r="E30" s="14" t="s">
        <v>39</v>
      </c>
      <c r="F30" s="14" t="s">
        <v>39</v>
      </c>
      <c r="G30" s="16">
        <v>94</v>
      </c>
      <c r="H30" s="14" t="s">
        <v>39</v>
      </c>
      <c r="I30" s="14" t="s">
        <v>39</v>
      </c>
      <c r="J30" s="11">
        <f>D30+G30</f>
        <v>145</v>
      </c>
    </row>
    <row r="31" spans="1:10" ht="15.75" customHeight="1">
      <c r="A31" s="13"/>
      <c r="B31" s="9" t="s">
        <v>49</v>
      </c>
      <c r="C31" s="10" t="s">
        <v>50</v>
      </c>
      <c r="D31" s="18">
        <v>51</v>
      </c>
      <c r="E31" s="14" t="s">
        <v>39</v>
      </c>
      <c r="F31" s="14" t="s">
        <v>39</v>
      </c>
      <c r="G31" s="16">
        <v>92</v>
      </c>
      <c r="H31" s="14" t="s">
        <v>39</v>
      </c>
      <c r="I31" s="14" t="s">
        <v>39</v>
      </c>
      <c r="J31" s="11">
        <f>D31+G31</f>
        <v>143</v>
      </c>
    </row>
    <row r="32" spans="1:10" ht="15.75" customHeight="1">
      <c r="A32" s="13"/>
      <c r="B32" s="9" t="s">
        <v>49</v>
      </c>
      <c r="C32" s="10" t="s">
        <v>52</v>
      </c>
      <c r="D32" s="18">
        <v>57</v>
      </c>
      <c r="E32" s="14" t="s">
        <v>39</v>
      </c>
      <c r="F32" s="14" t="s">
        <v>39</v>
      </c>
      <c r="G32" s="16">
        <v>86</v>
      </c>
      <c r="H32" s="14" t="s">
        <v>39</v>
      </c>
      <c r="I32" s="14" t="s">
        <v>39</v>
      </c>
      <c r="J32" s="11">
        <f>D32+G32</f>
        <v>143</v>
      </c>
    </row>
    <row r="33" spans="1:10" ht="15.75" customHeight="1">
      <c r="A33" s="13"/>
      <c r="B33" s="9" t="s">
        <v>32</v>
      </c>
      <c r="C33" s="10" t="s">
        <v>33</v>
      </c>
      <c r="D33" s="19">
        <v>51</v>
      </c>
      <c r="E33" s="16">
        <v>89</v>
      </c>
      <c r="F33" s="14" t="s">
        <v>39</v>
      </c>
      <c r="G33" s="14" t="s">
        <v>39</v>
      </c>
      <c r="H33" s="14" t="s">
        <v>39</v>
      </c>
      <c r="I33" s="14" t="s">
        <v>39</v>
      </c>
      <c r="J33" s="11">
        <f>D33+E33</f>
        <v>140</v>
      </c>
    </row>
    <row r="34" spans="1:10" ht="15.75" customHeight="1">
      <c r="A34" s="13"/>
      <c r="B34" s="9" t="s">
        <v>10</v>
      </c>
      <c r="C34" s="10" t="s">
        <v>11</v>
      </c>
      <c r="D34" s="19">
        <v>51</v>
      </c>
      <c r="E34" s="16">
        <v>88</v>
      </c>
      <c r="F34" s="14" t="s">
        <v>39</v>
      </c>
      <c r="G34" s="14" t="s">
        <v>39</v>
      </c>
      <c r="H34" s="14" t="s">
        <v>39</v>
      </c>
      <c r="I34" s="15"/>
      <c r="J34" s="11">
        <f>D34+E34</f>
        <v>139</v>
      </c>
    </row>
    <row r="35" spans="1:10" ht="15.75" customHeight="1">
      <c r="A35" s="13"/>
      <c r="B35" s="9" t="s">
        <v>22</v>
      </c>
      <c r="C35" s="10" t="s">
        <v>25</v>
      </c>
      <c r="D35" s="19">
        <v>51</v>
      </c>
      <c r="E35" s="16">
        <v>83</v>
      </c>
      <c r="F35" s="14" t="s">
        <v>39</v>
      </c>
      <c r="G35" s="14" t="s">
        <v>39</v>
      </c>
      <c r="H35" s="14" t="s">
        <v>39</v>
      </c>
      <c r="I35" s="14" t="s">
        <v>39</v>
      </c>
      <c r="J35" s="11">
        <f>D35+E35</f>
        <v>134</v>
      </c>
    </row>
    <row r="36" spans="1:10" ht="15.75" customHeight="1">
      <c r="A36" s="13"/>
      <c r="B36" s="9" t="s">
        <v>56</v>
      </c>
      <c r="C36" s="10" t="s">
        <v>57</v>
      </c>
      <c r="D36" s="19">
        <v>51</v>
      </c>
      <c r="E36" s="14" t="s">
        <v>39</v>
      </c>
      <c r="F36" s="14" t="s">
        <v>39</v>
      </c>
      <c r="G36" s="14" t="s">
        <v>39</v>
      </c>
      <c r="H36" s="16">
        <v>82</v>
      </c>
      <c r="I36" s="14" t="s">
        <v>39</v>
      </c>
      <c r="J36" s="11">
        <f>D36+H36</f>
        <v>133</v>
      </c>
    </row>
    <row r="37" spans="1:10" ht="15.75" customHeight="1">
      <c r="A37" s="13"/>
      <c r="B37" s="9" t="s">
        <v>10</v>
      </c>
      <c r="C37" s="10" t="s">
        <v>43</v>
      </c>
      <c r="D37" s="19">
        <v>51</v>
      </c>
      <c r="E37" s="14" t="s">
        <v>39</v>
      </c>
      <c r="F37" s="16">
        <v>78</v>
      </c>
      <c r="G37" s="14" t="s">
        <v>39</v>
      </c>
      <c r="H37" s="14" t="s">
        <v>39</v>
      </c>
      <c r="I37" s="14"/>
      <c r="J37" s="11">
        <f>D37+F37</f>
        <v>129</v>
      </c>
    </row>
    <row r="38" spans="1:10" ht="15.75" customHeight="1">
      <c r="A38" s="13"/>
      <c r="B38" s="9" t="s">
        <v>44</v>
      </c>
      <c r="C38" s="10" t="s">
        <v>45</v>
      </c>
      <c r="D38" s="19">
        <v>51</v>
      </c>
      <c r="E38" s="14" t="s">
        <v>39</v>
      </c>
      <c r="F38" s="16">
        <v>74</v>
      </c>
      <c r="G38" s="14" t="s">
        <v>39</v>
      </c>
      <c r="H38" s="14" t="s">
        <v>39</v>
      </c>
      <c r="I38" s="14" t="s">
        <v>39</v>
      </c>
      <c r="J38" s="11">
        <f>D38+F38</f>
        <v>125</v>
      </c>
    </row>
    <row r="39" spans="1:10" ht="15.75" customHeight="1">
      <c r="A39" s="13"/>
      <c r="B39" s="9" t="s">
        <v>12</v>
      </c>
      <c r="C39" s="10" t="s">
        <v>51</v>
      </c>
      <c r="D39" s="19">
        <v>51</v>
      </c>
      <c r="E39" s="14" t="s">
        <v>39</v>
      </c>
      <c r="F39" s="14" t="s">
        <v>39</v>
      </c>
      <c r="G39" s="14">
        <v>88</v>
      </c>
      <c r="H39" s="24" t="s">
        <v>60</v>
      </c>
      <c r="I39" s="25"/>
      <c r="J39" s="11">
        <f>D39</f>
        <v>51</v>
      </c>
    </row>
    <row r="40" ht="9.75" customHeight="1"/>
    <row r="41" spans="1:10" s="7" customFormat="1" ht="15.75" customHeight="1">
      <c r="A41" s="21" t="s">
        <v>63</v>
      </c>
      <c r="B41" s="22"/>
      <c r="C41" s="22"/>
      <c r="D41" s="22"/>
      <c r="E41" s="22"/>
      <c r="F41" s="22"/>
      <c r="G41" s="22"/>
      <c r="H41" s="22"/>
      <c r="I41" s="22"/>
      <c r="J41" s="23"/>
    </row>
    <row r="42" spans="1:10" ht="15.75" customHeight="1">
      <c r="A42" s="45" t="s">
        <v>58</v>
      </c>
      <c r="B42" s="46"/>
      <c r="C42" s="46"/>
      <c r="D42" s="46"/>
      <c r="E42" s="46"/>
      <c r="F42" s="46"/>
      <c r="G42" s="46"/>
      <c r="H42" s="46"/>
      <c r="I42" s="46"/>
      <c r="J42" s="47"/>
    </row>
    <row r="43" spans="1:10" ht="15.75" customHeight="1">
      <c r="A43" s="29" t="s">
        <v>4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0" ht="15.75" customHeight="1">
      <c r="A44" s="29" t="s">
        <v>8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0" ht="15.75" customHeight="1">
      <c r="A45" s="32" t="s">
        <v>5</v>
      </c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5.75" customHeight="1">
      <c r="A46" s="8"/>
      <c r="B46" s="8"/>
      <c r="C46" s="26"/>
      <c r="D46" s="26"/>
      <c r="E46" s="26"/>
      <c r="F46" s="26"/>
      <c r="G46" s="26"/>
      <c r="H46" s="26"/>
      <c r="I46" s="26"/>
      <c r="J46" s="26"/>
    </row>
    <row r="48" ht="15.75">
      <c r="A48" s="2"/>
    </row>
  </sheetData>
  <sheetProtection/>
  <mergeCells count="12">
    <mergeCell ref="C2:H2"/>
    <mergeCell ref="A42:J42"/>
    <mergeCell ref="A41:J41"/>
    <mergeCell ref="H39:I39"/>
    <mergeCell ref="C46:J46"/>
    <mergeCell ref="B1:B2"/>
    <mergeCell ref="A43:J43"/>
    <mergeCell ref="A44:J44"/>
    <mergeCell ref="A45:J45"/>
    <mergeCell ref="A1:A2"/>
    <mergeCell ref="I1:J2"/>
    <mergeCell ref="C1:H1"/>
  </mergeCells>
  <printOptions/>
  <pageMargins left="0.7480314960629921" right="0.7480314960629921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Standard</cp:lastModifiedBy>
  <cp:lastPrinted>2013-12-10T09:02:17Z</cp:lastPrinted>
  <dcterms:created xsi:type="dcterms:W3CDTF">2010-10-19T10:49:32Z</dcterms:created>
  <dcterms:modified xsi:type="dcterms:W3CDTF">2013-12-10T09:04:53Z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