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9060" activeTab="0"/>
  </bookViews>
  <sheets>
    <sheet name="Classifica" sheetId="1" r:id="rId1"/>
  </sheets>
  <definedNames>
    <definedName name="_xlnm.Print_Area" localSheetId="0">'Classifica'!$A$1:$L$24</definedName>
  </definedNames>
  <calcPr fullCalcOnLoad="1"/>
</workbook>
</file>

<file path=xl/sharedStrings.xml><?xml version="1.0" encoding="utf-8"?>
<sst xmlns="http://schemas.openxmlformats.org/spreadsheetml/2006/main" count="56" uniqueCount="39">
  <si>
    <t>Tempo</t>
  </si>
  <si>
    <t>Squadra</t>
  </si>
  <si>
    <t>Penalità</t>
  </si>
  <si>
    <t>TRAINO</t>
  </si>
  <si>
    <t>CONVOGLIO</t>
  </si>
  <si>
    <t>Percorso</t>
  </si>
  <si>
    <t>Anteo</t>
  </si>
  <si>
    <t>Compon. 1</t>
  </si>
  <si>
    <t>Compon. 2</t>
  </si>
  <si>
    <t>Modello 1</t>
  </si>
  <si>
    <t>Modello 2</t>
  </si>
  <si>
    <t>Concorrenti</t>
  </si>
  <si>
    <t>Classifica</t>
  </si>
  <si>
    <t>TOTALE
Punteggi</t>
  </si>
  <si>
    <t>TOTALE
Tempi</t>
  </si>
  <si>
    <r>
      <t xml:space="preserve">IL TOTALE E' DATO DA </t>
    </r>
    <r>
      <rPr>
        <b/>
        <sz val="11"/>
        <color indexed="10"/>
        <rFont val="Calibri"/>
        <family val="2"/>
      </rPr>
      <t xml:space="preserve">50 PUNTI </t>
    </r>
    <r>
      <rPr>
        <b/>
        <sz val="11"/>
        <color indexed="8"/>
        <rFont val="Calibri"/>
        <family val="2"/>
      </rPr>
      <t>PER OGNI PROVA E PER OGNI CONCORRENTE MENO LA SOMMA DELLE PENALITA'</t>
    </r>
  </si>
  <si>
    <t>Holstentor</t>
  </si>
  <si>
    <t>Blu</t>
  </si>
  <si>
    <t>Maretti</t>
  </si>
  <si>
    <t>Castellett</t>
  </si>
  <si>
    <t>Nemo</t>
  </si>
  <si>
    <t>Belzebù</t>
  </si>
  <si>
    <r>
      <rPr>
        <b/>
        <sz val="14"/>
        <color indexed="10"/>
        <rFont val="Calibri"/>
        <family val="2"/>
      </rPr>
      <t>AMIREL</t>
    </r>
    <r>
      <rPr>
        <b/>
        <sz val="12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MODEL TUG COMPETITION</t>
    </r>
    <r>
      <rPr>
        <b/>
        <sz val="12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2017</t>
    </r>
  </si>
  <si>
    <t>Brizi</t>
  </si>
  <si>
    <t>Rossa</t>
  </si>
  <si>
    <t>Salghetti</t>
  </si>
  <si>
    <t>Gialla</t>
  </si>
  <si>
    <t>Zannini</t>
  </si>
  <si>
    <t>Ramborator</t>
  </si>
  <si>
    <t>Senatore</t>
  </si>
  <si>
    <t>Muimota</t>
  </si>
  <si>
    <t>Verde</t>
  </si>
  <si>
    <t>Bonanno</t>
  </si>
  <si>
    <t>Lucy Anne</t>
  </si>
  <si>
    <t>Garofalo</t>
  </si>
  <si>
    <t>Alimax</t>
  </si>
  <si>
    <t>Il tempo massimo per ogni singola prova di spinta o traino è di 5 minuti. Per la prova di traino convoglio è di 10 minuti.</t>
  </si>
  <si>
    <t>Per ogni 15 secondi finiti di sforamento del tempo massimo vengono addebitati 10 punti di penalità sul conteggio dei punti totali</t>
  </si>
  <si>
    <t>I prova 18/06/2017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</si>
</sst>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mm\:ss.0;@"/>
    <numFmt numFmtId="166" formatCode="mm\:ss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3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2"/>
      <color indexed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17"/>
      <name val="Calibri"/>
      <family val="2"/>
    </font>
    <font>
      <b/>
      <sz val="12"/>
      <color indexed="18"/>
      <name val="Calibri"/>
      <family val="2"/>
    </font>
    <font>
      <b/>
      <sz val="12"/>
      <color indexed="51"/>
      <name val="Calibri"/>
      <family val="2"/>
    </font>
    <font>
      <b/>
      <sz val="12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50"/>
      <name val="Calibri"/>
      <family val="2"/>
    </font>
    <font>
      <b/>
      <sz val="12"/>
      <color theme="3" tint="-0.24997000396251678"/>
      <name val="Calibri"/>
      <family val="2"/>
    </font>
    <font>
      <b/>
      <sz val="12"/>
      <color rgb="FFFFC000"/>
      <name val="Calibri"/>
      <family val="2"/>
    </font>
    <font>
      <b/>
      <sz val="12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/>
    </xf>
    <xf numFmtId="166" fontId="7" fillId="0" borderId="16" xfId="0" applyNumberFormat="1" applyFont="1" applyBorder="1" applyAlignment="1">
      <alignment horizontal="center" vertical="center"/>
    </xf>
    <xf numFmtId="45" fontId="12" fillId="0" borderId="17" xfId="0" applyNumberFormat="1" applyFont="1" applyBorder="1" applyAlignment="1">
      <alignment horizontal="center" vertical="center"/>
    </xf>
    <xf numFmtId="45" fontId="12" fillId="0" borderId="18" xfId="0" applyNumberFormat="1" applyFont="1" applyBorder="1" applyAlignment="1">
      <alignment horizontal="center" vertical="center"/>
    </xf>
    <xf numFmtId="45" fontId="12" fillId="0" borderId="19" xfId="0" applyNumberFormat="1" applyFont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5" fontId="7" fillId="0" borderId="15" xfId="0" applyNumberFormat="1" applyFont="1" applyBorder="1" applyAlignment="1">
      <alignment horizontal="center" vertical="center"/>
    </xf>
    <xf numFmtId="45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2" borderId="17" xfId="0" applyFont="1" applyFill="1" applyBorder="1" applyAlignment="1">
      <alignment horizontal="center" vertical="center" textRotation="90"/>
    </xf>
    <xf numFmtId="0" fontId="5" fillId="32" borderId="18" xfId="0" applyFont="1" applyFill="1" applyBorder="1" applyAlignment="1">
      <alignment horizontal="center" vertical="center" textRotation="90"/>
    </xf>
    <xf numFmtId="0" fontId="5" fillId="32" borderId="19" xfId="0" applyFont="1" applyFill="1" applyBorder="1" applyAlignment="1">
      <alignment horizontal="center" vertical="center" textRotation="90"/>
    </xf>
    <xf numFmtId="0" fontId="7" fillId="32" borderId="17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1" fillId="32" borderId="24" xfId="0" applyFont="1" applyFill="1" applyBorder="1" applyAlignment="1">
      <alignment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52" fillId="32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476250</xdr:colOff>
      <xdr:row>0</xdr:row>
      <xdr:rowOff>657225</xdr:rowOff>
    </xdr:to>
    <xdr:pic>
      <xdr:nvPicPr>
        <xdr:cNvPr id="1" name="Immagine 1" descr="amir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104775</xdr:rowOff>
    </xdr:from>
    <xdr:to>
      <xdr:col>11</xdr:col>
      <xdr:colOff>819150</xdr:colOff>
      <xdr:row>0</xdr:row>
      <xdr:rowOff>647700</xdr:rowOff>
    </xdr:to>
    <xdr:pic>
      <xdr:nvPicPr>
        <xdr:cNvPr id="2" name="Immagine 3" descr="rimorchiatore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104775"/>
          <a:ext cx="781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2.7109375" style="2" customWidth="1"/>
    <col min="2" max="2" width="11.00390625" style="2" bestFit="1" customWidth="1"/>
    <col min="3" max="3" width="10.8515625" style="2" bestFit="1" customWidth="1"/>
    <col min="4" max="4" width="16.57421875" style="2" bestFit="1" customWidth="1"/>
    <col min="5" max="10" width="8.00390625" style="2" customWidth="1"/>
    <col min="11" max="11" width="12.140625" style="2" customWidth="1"/>
    <col min="12" max="12" width="12.421875" style="2" customWidth="1"/>
    <col min="13" max="16384" width="9.140625" style="2" customWidth="1"/>
  </cols>
  <sheetData>
    <row r="1" spans="1:12" ht="60" customHeight="1">
      <c r="A1" s="36"/>
      <c r="B1" s="36"/>
      <c r="C1" s="68"/>
      <c r="D1" s="69" t="s">
        <v>22</v>
      </c>
      <c r="E1" s="69"/>
      <c r="F1" s="69"/>
      <c r="G1" s="69"/>
      <c r="H1" s="69"/>
      <c r="I1" s="69"/>
      <c r="J1" s="68"/>
      <c r="K1" s="70" t="s">
        <v>38</v>
      </c>
      <c r="L1" s="10"/>
    </row>
    <row r="2" ht="8.25" customHeight="1"/>
    <row r="3" spans="1:12" s="1" customFormat="1" ht="19.5" customHeight="1">
      <c r="A3" s="44" t="s">
        <v>12</v>
      </c>
      <c r="B3" s="47" t="s">
        <v>1</v>
      </c>
      <c r="C3" s="37" t="s">
        <v>11</v>
      </c>
      <c r="D3" s="38"/>
      <c r="E3" s="34" t="s">
        <v>3</v>
      </c>
      <c r="F3" s="34"/>
      <c r="G3" s="35"/>
      <c r="H3" s="50" t="s">
        <v>4</v>
      </c>
      <c r="I3" s="51"/>
      <c r="J3" s="52"/>
      <c r="K3" s="16" t="s">
        <v>13</v>
      </c>
      <c r="L3" s="16" t="s">
        <v>14</v>
      </c>
    </row>
    <row r="4" spans="1:12" s="1" customFormat="1" ht="19.5" customHeight="1">
      <c r="A4" s="45"/>
      <c r="B4" s="48"/>
      <c r="C4" s="39"/>
      <c r="D4" s="40"/>
      <c r="E4" s="53" t="s">
        <v>0</v>
      </c>
      <c r="F4" s="27" t="s">
        <v>2</v>
      </c>
      <c r="G4" s="28"/>
      <c r="H4" s="55" t="s">
        <v>0</v>
      </c>
      <c r="I4" s="27" t="s">
        <v>2</v>
      </c>
      <c r="J4" s="28"/>
      <c r="K4" s="17"/>
      <c r="L4" s="17"/>
    </row>
    <row r="5" spans="1:12" ht="19.5" customHeight="1">
      <c r="A5" s="46"/>
      <c r="B5" s="49"/>
      <c r="C5" s="41"/>
      <c r="D5" s="42"/>
      <c r="E5" s="54"/>
      <c r="F5" s="3" t="s">
        <v>5</v>
      </c>
      <c r="G5" s="3" t="s">
        <v>0</v>
      </c>
      <c r="H5" s="56"/>
      <c r="I5" s="3" t="s">
        <v>5</v>
      </c>
      <c r="J5" s="3" t="s">
        <v>0</v>
      </c>
      <c r="K5" s="18"/>
      <c r="L5" s="18"/>
    </row>
    <row r="6" ht="8.25" customHeight="1"/>
    <row r="7" spans="1:12" ht="19.5" customHeight="1">
      <c r="A7" s="24">
        <v>1</v>
      </c>
      <c r="B7" s="63" t="s">
        <v>26</v>
      </c>
      <c r="C7" s="4" t="s">
        <v>7</v>
      </c>
      <c r="D7" s="6" t="s">
        <v>18</v>
      </c>
      <c r="E7" s="22">
        <v>0.0030555555555555557</v>
      </c>
      <c r="F7" s="19">
        <v>9</v>
      </c>
      <c r="G7" s="21"/>
      <c r="H7" s="22">
        <v>0.0035185185185185185</v>
      </c>
      <c r="I7" s="19">
        <v>5</v>
      </c>
      <c r="J7" s="22"/>
      <c r="K7" s="31">
        <f>200-SUM(F7+G7+I7+F9+G9+I9)</f>
        <v>177</v>
      </c>
      <c r="L7" s="13">
        <f>SUM(E7:E10,H7:H10,G7:G10,J7:J10)</f>
        <v>0.012337962962962964</v>
      </c>
    </row>
    <row r="8" spans="1:12" ht="19.5" customHeight="1">
      <c r="A8" s="25"/>
      <c r="B8" s="64"/>
      <c r="C8" s="5" t="s">
        <v>9</v>
      </c>
      <c r="D8" s="7" t="s">
        <v>16</v>
      </c>
      <c r="E8" s="23"/>
      <c r="F8" s="20"/>
      <c r="G8" s="21"/>
      <c r="H8" s="23"/>
      <c r="I8" s="20"/>
      <c r="J8" s="23"/>
      <c r="K8" s="32"/>
      <c r="L8" s="14"/>
    </row>
    <row r="9" spans="1:12" ht="19.5" customHeight="1">
      <c r="A9" s="25"/>
      <c r="B9" s="64"/>
      <c r="C9" s="4" t="s">
        <v>8</v>
      </c>
      <c r="D9" s="6" t="s">
        <v>27</v>
      </c>
      <c r="E9" s="22">
        <v>0.003414351851851852</v>
      </c>
      <c r="F9" s="19">
        <v>4</v>
      </c>
      <c r="G9" s="21"/>
      <c r="H9" s="22">
        <v>0.002349537037037037</v>
      </c>
      <c r="I9" s="19">
        <v>5</v>
      </c>
      <c r="J9" s="22"/>
      <c r="K9" s="32"/>
      <c r="L9" s="14"/>
    </row>
    <row r="10" spans="1:12" ht="19.5" customHeight="1">
      <c r="A10" s="26"/>
      <c r="B10" s="65"/>
      <c r="C10" s="5" t="s">
        <v>10</v>
      </c>
      <c r="D10" s="8" t="s">
        <v>28</v>
      </c>
      <c r="E10" s="23"/>
      <c r="F10" s="20"/>
      <c r="G10" s="21"/>
      <c r="H10" s="23"/>
      <c r="I10" s="20"/>
      <c r="J10" s="23"/>
      <c r="K10" s="33"/>
      <c r="L10" s="15"/>
    </row>
    <row r="11" spans="1:12" ht="19.5" customHeight="1">
      <c r="A11" s="25">
        <v>2</v>
      </c>
      <c r="B11" s="29" t="s">
        <v>24</v>
      </c>
      <c r="C11" s="4" t="s">
        <v>7</v>
      </c>
      <c r="D11" s="6" t="s">
        <v>23</v>
      </c>
      <c r="E11" s="22">
        <v>0.0024768518518518516</v>
      </c>
      <c r="F11" s="19">
        <v>4</v>
      </c>
      <c r="G11" s="21"/>
      <c r="H11" s="22">
        <v>0.0023263888888888887</v>
      </c>
      <c r="I11" s="19">
        <v>5</v>
      </c>
      <c r="J11" s="11"/>
      <c r="K11" s="31">
        <f>200-SUM(F11+G11+I11+F13+G13+I13)</f>
        <v>174</v>
      </c>
      <c r="L11" s="13">
        <f>SUM(E11:E14,H11:H14,G11:G14,J11:J14)</f>
        <v>0.009930555555555554</v>
      </c>
    </row>
    <row r="12" spans="1:12" ht="19.5" customHeight="1">
      <c r="A12" s="25"/>
      <c r="B12" s="29"/>
      <c r="C12" s="5" t="s">
        <v>9</v>
      </c>
      <c r="D12" s="8" t="s">
        <v>20</v>
      </c>
      <c r="E12" s="23"/>
      <c r="F12" s="20"/>
      <c r="G12" s="21"/>
      <c r="H12" s="23"/>
      <c r="I12" s="20"/>
      <c r="J12" s="12"/>
      <c r="K12" s="32"/>
      <c r="L12" s="14"/>
    </row>
    <row r="13" spans="1:12" ht="19.5" customHeight="1">
      <c r="A13" s="25"/>
      <c r="B13" s="29"/>
      <c r="C13" s="4" t="s">
        <v>8</v>
      </c>
      <c r="D13" s="6" t="s">
        <v>25</v>
      </c>
      <c r="E13" s="22">
        <v>0.0031134259259259257</v>
      </c>
      <c r="F13" s="19">
        <v>11</v>
      </c>
      <c r="G13" s="21"/>
      <c r="H13" s="22">
        <v>0.002013888888888889</v>
      </c>
      <c r="I13" s="19">
        <v>6</v>
      </c>
      <c r="J13" s="11"/>
      <c r="K13" s="32"/>
      <c r="L13" s="14"/>
    </row>
    <row r="14" spans="1:12" ht="19.5" customHeight="1">
      <c r="A14" s="26"/>
      <c r="B14" s="30"/>
      <c r="C14" s="5" t="s">
        <v>10</v>
      </c>
      <c r="D14" s="8" t="s">
        <v>21</v>
      </c>
      <c r="E14" s="23"/>
      <c r="F14" s="20"/>
      <c r="G14" s="21"/>
      <c r="H14" s="23"/>
      <c r="I14" s="20"/>
      <c r="J14" s="12"/>
      <c r="K14" s="33"/>
      <c r="L14" s="15"/>
    </row>
    <row r="15" spans="1:12" ht="19.5" customHeight="1">
      <c r="A15" s="24">
        <v>3</v>
      </c>
      <c r="B15" s="57" t="s">
        <v>31</v>
      </c>
      <c r="C15" s="4" t="s">
        <v>7</v>
      </c>
      <c r="D15" s="6" t="s">
        <v>32</v>
      </c>
      <c r="E15" s="22">
        <v>0.00369212962962963</v>
      </c>
      <c r="F15" s="19">
        <v>13</v>
      </c>
      <c r="G15" s="21">
        <v>10</v>
      </c>
      <c r="H15" s="22">
        <v>0.004884259259259259</v>
      </c>
      <c r="I15" s="19">
        <v>3</v>
      </c>
      <c r="J15" s="22"/>
      <c r="K15" s="31">
        <f>200-SUM(F15+G15+I15+F17+G17+I17)</f>
        <v>167</v>
      </c>
      <c r="L15" s="13">
        <f>SUM(E15:E18,H15:H18,G15:G18,J15:J18)</f>
        <v>10.014606481481481</v>
      </c>
    </row>
    <row r="16" spans="1:12" ht="19.5" customHeight="1">
      <c r="A16" s="25"/>
      <c r="B16" s="58"/>
      <c r="C16" s="5" t="s">
        <v>9</v>
      </c>
      <c r="D16" s="7" t="s">
        <v>33</v>
      </c>
      <c r="E16" s="23"/>
      <c r="F16" s="20"/>
      <c r="G16" s="21"/>
      <c r="H16" s="23"/>
      <c r="I16" s="20"/>
      <c r="J16" s="23"/>
      <c r="K16" s="32"/>
      <c r="L16" s="14"/>
    </row>
    <row r="17" spans="1:12" ht="19.5" customHeight="1">
      <c r="A17" s="25"/>
      <c r="B17" s="58"/>
      <c r="C17" s="4" t="s">
        <v>8</v>
      </c>
      <c r="D17" s="6" t="s">
        <v>34</v>
      </c>
      <c r="E17" s="22">
        <v>0.003587962962962963</v>
      </c>
      <c r="F17" s="19">
        <v>2</v>
      </c>
      <c r="G17" s="21"/>
      <c r="H17" s="22">
        <v>0.0024421296296296296</v>
      </c>
      <c r="I17" s="19">
        <v>5</v>
      </c>
      <c r="J17" s="22"/>
      <c r="K17" s="32"/>
      <c r="L17" s="14"/>
    </row>
    <row r="18" spans="1:12" ht="19.5" customHeight="1">
      <c r="A18" s="26"/>
      <c r="B18" s="59"/>
      <c r="C18" s="5" t="s">
        <v>10</v>
      </c>
      <c r="D18" s="8" t="s">
        <v>35</v>
      </c>
      <c r="E18" s="23"/>
      <c r="F18" s="20"/>
      <c r="G18" s="21"/>
      <c r="H18" s="23"/>
      <c r="I18" s="20"/>
      <c r="J18" s="23"/>
      <c r="K18" s="33"/>
      <c r="L18" s="15"/>
    </row>
    <row r="19" spans="1:12" ht="19.5" customHeight="1">
      <c r="A19" s="24">
        <v>4</v>
      </c>
      <c r="B19" s="60" t="s">
        <v>17</v>
      </c>
      <c r="C19" s="4" t="s">
        <v>7</v>
      </c>
      <c r="D19" s="6" t="s">
        <v>19</v>
      </c>
      <c r="E19" s="22">
        <v>0.0036805555555555554</v>
      </c>
      <c r="F19" s="19">
        <v>10</v>
      </c>
      <c r="G19" s="21">
        <v>10</v>
      </c>
      <c r="H19" s="22">
        <v>0.003148148148148148</v>
      </c>
      <c r="I19" s="19">
        <v>14</v>
      </c>
      <c r="J19" s="22"/>
      <c r="K19" s="31">
        <f>200-SUM(F19+G19+I19+F21+G21+I21)</f>
        <v>142</v>
      </c>
      <c r="L19" s="13">
        <f>SUM(E19:E22,H19:H22,G19:G22,J19:J22)</f>
        <v>20.013645833333335</v>
      </c>
    </row>
    <row r="20" spans="1:12" ht="19.5" customHeight="1">
      <c r="A20" s="25"/>
      <c r="B20" s="61"/>
      <c r="C20" s="5" t="s">
        <v>9</v>
      </c>
      <c r="D20" s="7" t="s">
        <v>6</v>
      </c>
      <c r="E20" s="23"/>
      <c r="F20" s="20"/>
      <c r="G20" s="21"/>
      <c r="H20" s="23"/>
      <c r="I20" s="20"/>
      <c r="J20" s="23"/>
      <c r="K20" s="32"/>
      <c r="L20" s="14"/>
    </row>
    <row r="21" spans="1:12" ht="19.5" customHeight="1">
      <c r="A21" s="25"/>
      <c r="B21" s="61"/>
      <c r="C21" s="4" t="s">
        <v>8</v>
      </c>
      <c r="D21" s="6" t="s">
        <v>29</v>
      </c>
      <c r="E21" s="22">
        <v>0.00369212962962963</v>
      </c>
      <c r="F21" s="19">
        <v>1</v>
      </c>
      <c r="G21" s="21">
        <v>10</v>
      </c>
      <c r="H21" s="22">
        <v>0.0031249999999999997</v>
      </c>
      <c r="I21" s="19">
        <v>13</v>
      </c>
      <c r="J21" s="22"/>
      <c r="K21" s="32"/>
      <c r="L21" s="14"/>
    </row>
    <row r="22" spans="1:12" ht="19.5" customHeight="1">
      <c r="A22" s="26"/>
      <c r="B22" s="62"/>
      <c r="C22" s="5" t="s">
        <v>10</v>
      </c>
      <c r="D22" s="8" t="s">
        <v>30</v>
      </c>
      <c r="E22" s="23"/>
      <c r="F22" s="20"/>
      <c r="G22" s="21"/>
      <c r="H22" s="23"/>
      <c r="I22" s="20"/>
      <c r="J22" s="23"/>
      <c r="K22" s="33"/>
      <c r="L22" s="15"/>
    </row>
    <row r="24" spans="1:12" s="9" customFormat="1" ht="14.25">
      <c r="A24" s="43" t="s">
        <v>15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ht="14.25">
      <c r="A25" s="66" t="s">
        <v>36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4.25">
      <c r="A26" s="67" t="s">
        <v>37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</sheetData>
  <sheetProtection/>
  <mergeCells count="80">
    <mergeCell ref="A24:L24"/>
    <mergeCell ref="A25:L25"/>
    <mergeCell ref="A26:L26"/>
    <mergeCell ref="D1:I1"/>
    <mergeCell ref="F17:F18"/>
    <mergeCell ref="E17:E18"/>
    <mergeCell ref="B15:B18"/>
    <mergeCell ref="A15:A18"/>
    <mergeCell ref="J15:J16"/>
    <mergeCell ref="I15:I16"/>
    <mergeCell ref="H15:H16"/>
    <mergeCell ref="G15:G16"/>
    <mergeCell ref="F15:F16"/>
    <mergeCell ref="E15:E16"/>
    <mergeCell ref="L15:L18"/>
    <mergeCell ref="K15:K18"/>
    <mergeCell ref="J17:J18"/>
    <mergeCell ref="I17:I18"/>
    <mergeCell ref="H17:H18"/>
    <mergeCell ref="G17:G18"/>
    <mergeCell ref="F21:F22"/>
    <mergeCell ref="E21:E22"/>
    <mergeCell ref="B19:B22"/>
    <mergeCell ref="A19:A22"/>
    <mergeCell ref="J19:J20"/>
    <mergeCell ref="I19:I20"/>
    <mergeCell ref="H19:H20"/>
    <mergeCell ref="G19:G20"/>
    <mergeCell ref="F19:F20"/>
    <mergeCell ref="E19:E20"/>
    <mergeCell ref="L19:L22"/>
    <mergeCell ref="K19:K22"/>
    <mergeCell ref="J21:J22"/>
    <mergeCell ref="I21:I22"/>
    <mergeCell ref="H21:H22"/>
    <mergeCell ref="G21:G22"/>
    <mergeCell ref="E3:G3"/>
    <mergeCell ref="A1:B1"/>
    <mergeCell ref="C3:D5"/>
    <mergeCell ref="A3:A5"/>
    <mergeCell ref="B3:B5"/>
    <mergeCell ref="H3:J3"/>
    <mergeCell ref="F4:G4"/>
    <mergeCell ref="E4:E5"/>
    <mergeCell ref="H4:H5"/>
    <mergeCell ref="L3:L5"/>
    <mergeCell ref="I4:J4"/>
    <mergeCell ref="B7:B10"/>
    <mergeCell ref="B11:B14"/>
    <mergeCell ref="F7:F8"/>
    <mergeCell ref="G7:G8"/>
    <mergeCell ref="H7:H8"/>
    <mergeCell ref="K7:K10"/>
    <mergeCell ref="K11:K14"/>
    <mergeCell ref="J11:J12"/>
    <mergeCell ref="A7:A10"/>
    <mergeCell ref="A11:A14"/>
    <mergeCell ref="E7:E8"/>
    <mergeCell ref="E9:E10"/>
    <mergeCell ref="I7:I8"/>
    <mergeCell ref="J7:J8"/>
    <mergeCell ref="H9:H10"/>
    <mergeCell ref="I9:I10"/>
    <mergeCell ref="J9:J10"/>
    <mergeCell ref="H11:H12"/>
    <mergeCell ref="G11:G12"/>
    <mergeCell ref="I11:I12"/>
    <mergeCell ref="E13:E14"/>
    <mergeCell ref="F13:F14"/>
    <mergeCell ref="G13:G14"/>
    <mergeCell ref="H13:H14"/>
    <mergeCell ref="J13:J14"/>
    <mergeCell ref="L7:L10"/>
    <mergeCell ref="L11:L14"/>
    <mergeCell ref="K3:K5"/>
    <mergeCell ref="F9:F10"/>
    <mergeCell ref="G9:G10"/>
    <mergeCell ref="I13:I14"/>
    <mergeCell ref="E11:E12"/>
    <mergeCell ref="F11:F12"/>
  </mergeCells>
  <printOptions horizontalCentered="1"/>
  <pageMargins left="0" right="0" top="0.7874015748031497" bottom="0.7480314960629921" header="0.31496062992125984" footer="0.31496062992125984"/>
  <pageSetup horizontalDpi="600" verticalDpi="600" orientation="landscape" paperSize="9" r:id="rId2"/>
  <ignoredErrors>
    <ignoredError sqref="L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Maretti Alberto</cp:lastModifiedBy>
  <cp:lastPrinted>2013-07-04T13:46:40Z</cp:lastPrinted>
  <dcterms:created xsi:type="dcterms:W3CDTF">2011-11-28T13:49:51Z</dcterms:created>
  <dcterms:modified xsi:type="dcterms:W3CDTF">2017-06-19T08:19:16Z</dcterms:modified>
  <cp:category/>
  <cp:version/>
  <cp:contentType/>
  <cp:contentStatus/>
</cp:coreProperties>
</file>